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SEPTIEMBRE 2025\16 AL 30 SEP 2025 -\"/>
    </mc:Choice>
  </mc:AlternateContent>
  <xr:revisionPtr revIDLastSave="0" documentId="13_ncr:1_{5B6ABF38-A1C6-4C08-83EE-7864E7FF13CA}" xr6:coauthVersionLast="47" xr6:coauthVersionMax="47" xr10:uidLastSave="{00000000-0000-0000-0000-000000000000}"/>
  <bookViews>
    <workbookView xWindow="-120" yWindow="-120" windowWidth="29040" windowHeight="15720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Efectivo!$A$9:$H$24</definedName>
    <definedName name="_xlnm._FilterDatabase" localSheetId="0" hidden="1">General!$A$9:$H$48</definedName>
    <definedName name="_xlnm._FilterDatabase" localSheetId="3" hidden="1">'Otros bancos '!$A$9:$H$17</definedName>
    <definedName name="_xlnm.Print_Area" localSheetId="1">'Apoyos Escolares '!$A$2:$H$14</definedName>
    <definedName name="_xlnm.Print_Area" localSheetId="4">Efectivo!$A$1:$H$25</definedName>
    <definedName name="_xlnm.Print_Area" localSheetId="0">General!$A$1:$H$47</definedName>
    <definedName name="_xlnm.Print_Area" localSheetId="3">'Otros bancos '!$A$1:$H$17</definedName>
    <definedName name="_xlnm.Print_Area" localSheetId="2">'Servicios Médicos'!$A$2:$H$12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38" l="1"/>
  <c r="E12" i="38"/>
  <c r="D12" i="38"/>
  <c r="G11" i="38"/>
  <c r="G10" i="38"/>
  <c r="G12" i="38" s="1"/>
  <c r="F14" i="40"/>
  <c r="E14" i="40"/>
  <c r="D14" i="40"/>
  <c r="G13" i="40"/>
  <c r="G12" i="40"/>
  <c r="G11" i="40"/>
  <c r="G10" i="40"/>
  <c r="G14" i="40" l="1"/>
</calcChain>
</file>

<file path=xl/sharedStrings.xml><?xml version="1.0" encoding="utf-8"?>
<sst xmlns="http://schemas.openxmlformats.org/spreadsheetml/2006/main" count="220" uniqueCount="152">
  <si>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</si>
  <si>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</si>
  <si>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</si>
  <si>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</si>
  <si>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</si>
  <si>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</si>
  <si>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</si>
  <si>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</si>
  <si>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</si>
  <si>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</si>
  <si>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</si>
  <si>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</si>
  <si>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</si>
  <si>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</si>
  <si>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</si>
  <si>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</si>
  <si>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</si>
  <si>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</si>
  <si>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</si>
  <si>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</si>
  <si>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</si>
  <si>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</si>
  <si>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</si>
  <si>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</si>
  <si>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</si>
  <si>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</si>
  <si>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</si>
  <si>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</si>
  <si>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</si>
  <si>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</si>
  <si>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</si>
  <si>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</si>
  <si>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</si>
  <si>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</si>
  <si>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</si>
  <si>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</si>
  <si>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</si>
  <si>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</si>
  <si>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</si>
  <si>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</si>
  <si>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</si>
  <si>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</si>
  <si>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</si>
  <si>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</si>
  <si>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</si>
  <si>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</si>
  <si>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</si>
  <si>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</si>
  <si>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</si>
  <si>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</si>
  <si>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</si>
  <si>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</si>
  <si>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</si>
  <si>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</si>
  <si>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</si>
  <si>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</si>
  <si>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</si>
  <si>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</si>
  <si>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</si>
  <si>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</si>
  <si>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</si>
  <si>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</si>
  <si>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</si>
  <si>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</si>
  <si>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</si>
  <si>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</si>
  <si>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</si>
  <si>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</si>
  <si>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ISMAEL ALEJANDRO PEÑA ARREOLA</t>
  </si>
  <si>
    <t>AUXILIAR OPERATIVO EN PROTECCION CIVIL</t>
  </si>
  <si>
    <t>TERESA GORDIAN CASTILLON</t>
  </si>
  <si>
    <t>FRAN ORLANDO GARCIA RODRIGUEZ</t>
  </si>
  <si>
    <t>AUXILIAR EN RASTRO MPAL</t>
  </si>
  <si>
    <t>NANCY PAOLA ALEJANDRA MACEDO CRUZ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</si>
  <si>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</si>
  <si>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</si>
  <si>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</si>
  <si>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</si>
  <si>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</si>
  <si>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</si>
  <si>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</si>
  <si>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</si>
  <si>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</si>
  <si>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</si>
  <si>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</si>
  <si>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</si>
  <si>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</si>
  <si>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</si>
  <si>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</si>
  <si>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</si>
  <si>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</si>
  <si>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</si>
  <si>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</si>
  <si>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</si>
  <si>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</si>
  <si>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</si>
  <si>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</si>
  <si>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</si>
  <si>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</si>
  <si>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</si>
  <si>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</si>
  <si>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</si>
  <si>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</si>
  <si>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</si>
  <si>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</si>
  <si>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</si>
  <si>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</si>
  <si>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</si>
  <si>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</si>
  <si>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</si>
  <si>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</si>
  <si>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</si>
  <si>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</si>
  <si>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</si>
  <si>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EDWIN JOEL JOYA JOYA</t>
  </si>
  <si>
    <t>MANTENIMIENTO EN LA LOCALIDAD EL REFUGIO SUCHITLAN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</si>
  <si>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</si>
  <si>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</si>
  <si>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</si>
  <si>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</si>
  <si>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</si>
  <si>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</si>
  <si>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</si>
  <si>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</si>
  <si>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</si>
  <si>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</si>
  <si>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</si>
  <si>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</si>
  <si>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</si>
  <si>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</si>
  <si>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</si>
  <si>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LUIS MOISES RAFAEL PEREZ OLEA</t>
  </si>
  <si>
    <t>AUXILIAR EN SONIDO PARA EVENTO DEL DIA 23 AGOSTO, PLAZA MPAL TUITO</t>
  </si>
  <si>
    <t>CUBRE INCAPACIDAD CHOFER DEL VOLTEO, MODULO DE MAQ</t>
  </si>
  <si>
    <t>GENESIS ILIANA GONZALEZ CARDENAS</t>
  </si>
  <si>
    <t>MAESTRO DE DANZA TERCERA EDAD , 2 QUINCENAS</t>
  </si>
  <si>
    <t>JOSE NEREO CRUZ LORENZO</t>
  </si>
  <si>
    <t>MANTENIMIENTO EN PANTEON EN CHACALA</t>
  </si>
  <si>
    <t>TEODORO SANCHEZ RODRIGUEZ</t>
  </si>
  <si>
    <t>FELIPE DE JESUS RAMIREZ CHAVARIN</t>
  </si>
  <si>
    <t>CHOFER RUTA CHACALA -REFUGIO</t>
  </si>
  <si>
    <r>
      <t>FECHA:</t>
    </r>
    <r>
      <rPr>
        <sz val="16"/>
        <color theme="1"/>
        <rFont val="Century Gothic"/>
        <family val="2"/>
      </rPr>
      <t xml:space="preserve"> 30 de Septiembre del 2025</t>
    </r>
  </si>
  <si>
    <r>
      <t xml:space="preserve">PERIODO: </t>
    </r>
    <r>
      <rPr>
        <sz val="16"/>
        <color theme="1"/>
        <rFont val="Century Gothic"/>
        <family val="2"/>
      </rPr>
      <t>Del 16 al  30 de Septiembre 2025</t>
    </r>
  </si>
  <si>
    <t>PERIODO: Del 16 al 30 de Septiembre  del 2025</t>
  </si>
  <si>
    <r>
      <t>FECHA:</t>
    </r>
    <r>
      <rPr>
        <sz val="16"/>
        <color theme="1"/>
        <rFont val="Century Gothic"/>
        <family val="2"/>
      </rPr>
      <t xml:space="preserve"> 30 de Septiembre  del 2025</t>
    </r>
  </si>
  <si>
    <t>PERIODO: Del 16 al 30 de Septiembre del 2025</t>
  </si>
  <si>
    <t>FECHA: 30 de Septiembre del 2025</t>
  </si>
  <si>
    <r>
      <t>FECHA: 30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Septiembre del 2025</t>
    </r>
  </si>
  <si>
    <r>
      <t xml:space="preserve">PERIODO: </t>
    </r>
    <r>
      <rPr>
        <sz val="16"/>
        <color theme="1"/>
        <rFont val="Century Gothic"/>
        <family val="2"/>
      </rPr>
      <t>Del 16 al 30 de Septiembre del 2025</t>
    </r>
  </si>
  <si>
    <t>YULIANA YANE RODRIGUEZ SANCHEZ</t>
  </si>
  <si>
    <t>ARNOLDO NOYOLA CASTILLON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</si>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</sst>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8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4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4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3" fillId="0" borderId="2" xfId="0" applyNumberFormat="1" applyFont="1" applyBorder="1" applyAlignment="1">
      <alignment horizontal="left" vertical="center" wrapText="1"/>
    </xf>
    <xf numFmtId="165" fontId="13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1282877</xdr:colOff>
      <xdr:row>4</xdr:row>
      <xdr:rowOff>154515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610" y="316230"/>
          <a:ext cx="1283335" cy="110299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3271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709"/>
          <a:ext cx="1932214" cy="1798969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87434</xdr:rowOff>
    </xdr:from>
    <xdr:to>
      <xdr:col>1</xdr:col>
      <xdr:colOff>1638300</xdr:colOff>
      <xdr:row>6</xdr:row>
      <xdr:rowOff>209549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7434"/>
          <a:ext cx="1914525" cy="1760415"/>
        </a:xfrm>
        <a:prstGeom prst="rect">
          <a:avLst/>
        </a:prstGeom>
      </xdr:spPr>
    </xdr:pic>
    <xdr:clientData/>
  </xdr:twoCellAnchor>
  <xdr:twoCellAnchor editAs="oneCell">
    <xdr:from>
      <xdr:col>7</xdr:col>
      <xdr:colOff>1028700</xdr:colOff>
      <xdr:row>3</xdr:row>
      <xdr:rowOff>161925</xdr:rowOff>
    </xdr:from>
    <xdr:to>
      <xdr:col>7</xdr:col>
      <xdr:colOff>2810491</xdr:colOff>
      <xdr:row>7</xdr:row>
      <xdr:rowOff>188595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391650" y="1028700"/>
          <a:ext cx="1781791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186477</xdr:colOff>
      <xdr:row>1</xdr:row>
      <xdr:rowOff>52918</xdr:rowOff>
    </xdr:from>
    <xdr:to>
      <xdr:col>1</xdr:col>
      <xdr:colOff>1682750</xdr:colOff>
      <xdr:row>7</xdr:row>
      <xdr:rowOff>10584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477" y="190501"/>
          <a:ext cx="1856106" cy="168275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279400</xdr:rowOff>
    </xdr:from>
    <xdr:to>
      <xdr:col>1</xdr:col>
      <xdr:colOff>1202443</xdr:colOff>
      <xdr:row>4</xdr:row>
      <xdr:rowOff>120648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285" y="279400"/>
          <a:ext cx="1202055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0"/>
  <sheetViews>
    <sheetView tabSelected="1" zoomScale="60" zoomScaleNormal="60" zoomScalePageLayoutView="50" workbookViewId="0">
      <selection activeCell="G47" sqref="G47"/>
    </sheetView>
  </sheetViews>
  <sheetFormatPr baseColWidth="10" defaultColWidth="11.42578125" defaultRowHeight="17.25"/>
  <cols>
    <col min="1" max="1" width="6.140625" style="2" customWidth="1"/>
    <col min="2" max="2" width="48.5703125" style="2" customWidth="1"/>
    <col min="3" max="3" width="37.42578125" style="77" customWidth="1"/>
    <col min="4" max="4" width="19.140625" style="2" customWidth="1"/>
    <col min="5" max="5" width="18.140625" style="2" customWidth="1"/>
    <col min="6" max="6" width="17.5703125" style="2" customWidth="1"/>
    <col min="7" max="7" width="24.42578125" style="2" customWidth="1"/>
    <col min="8" max="8" width="32.7109375" style="2" customWidth="1"/>
    <col min="9" max="9" width="17.28515625" style="3" customWidth="1"/>
    <col min="10" max="10" width="17.85546875" style="3"/>
    <col min="11" max="11" width="22.85546875" style="3" customWidth="1"/>
    <col min="12" max="14" width="13.140625" style="3"/>
    <col min="15" max="16384" width="11.42578125" style="3"/>
  </cols>
  <sheetData>
    <row r="1" spans="1:10" ht="24.95" customHeight="1">
      <c r="A1" s="113" t="s">
        <v>0</v>
      </c>
      <c r="B1" s="113"/>
      <c r="C1" s="113"/>
      <c r="D1" s="113"/>
      <c r="E1" s="113"/>
      <c r="F1" s="113"/>
      <c r="G1" s="113"/>
      <c r="H1" s="113"/>
    </row>
    <row r="2" spans="1:10" ht="24.95" customHeight="1">
      <c r="A2" s="115" t="s">
        <v>1</v>
      </c>
      <c r="B2" s="115"/>
      <c r="C2" s="115"/>
      <c r="D2" s="115"/>
      <c r="E2" s="115"/>
      <c r="F2" s="111" t="s">
        <v>141</v>
      </c>
      <c r="G2" s="112"/>
      <c r="H2" s="112"/>
    </row>
    <row r="3" spans="1:10" ht="24.95" customHeight="1">
      <c r="A3" s="110" t="s">
        <v>2</v>
      </c>
      <c r="B3" s="110"/>
      <c r="C3" s="110"/>
      <c r="D3" s="110"/>
      <c r="E3" s="110"/>
      <c r="F3" s="113"/>
      <c r="G3" s="113"/>
      <c r="H3" s="113"/>
    </row>
    <row r="4" spans="1:10" ht="24.95" customHeight="1">
      <c r="A4" s="110" t="s">
        <v>3</v>
      </c>
      <c r="B4" s="110"/>
      <c r="C4" s="110"/>
      <c r="D4" s="110"/>
      <c r="E4" s="110"/>
      <c r="F4" s="111" t="s">
        <v>142</v>
      </c>
      <c r="G4" s="112"/>
      <c r="H4" s="112"/>
    </row>
    <row r="5" spans="1:10" ht="13.9" customHeight="1">
      <c r="A5" s="113" t="s">
        <v>0</v>
      </c>
      <c r="B5" s="113"/>
      <c r="C5" s="113"/>
      <c r="D5" s="113"/>
      <c r="E5" s="113"/>
      <c r="F5" s="113"/>
      <c r="G5" s="113"/>
      <c r="H5" s="113"/>
    </row>
    <row r="6" spans="1:10" s="1" customFormat="1" ht="22.9" customHeight="1">
      <c r="A6" s="110" t="s">
        <v>4</v>
      </c>
      <c r="B6" s="110"/>
      <c r="C6" s="110"/>
      <c r="D6" s="110"/>
      <c r="E6" s="110"/>
      <c r="F6" s="110"/>
      <c r="G6" s="110"/>
      <c r="H6" s="110"/>
    </row>
    <row r="7" spans="1:10" ht="24.95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0" ht="21.6" customHeight="1">
      <c r="A8" s="108" t="s">
        <v>6</v>
      </c>
      <c r="B8" s="108"/>
      <c r="C8" s="108"/>
      <c r="D8" s="108"/>
      <c r="E8" s="108"/>
      <c r="F8" s="108"/>
      <c r="G8" s="108"/>
      <c r="H8" s="108"/>
    </row>
    <row r="9" spans="1:10" s="2" customFormat="1" ht="39" customHeight="1">
      <c r="A9" s="5" t="s">
        <v>7</v>
      </c>
      <c r="B9" s="5" t="s">
        <v>8</v>
      </c>
      <c r="C9" s="78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0" s="75" customFormat="1" ht="91.15" customHeight="1">
      <c r="A10" s="79">
        <v>1</v>
      </c>
      <c r="B10" s="80" t="s">
        <v>15</v>
      </c>
      <c r="C10" s="80" t="s">
        <v>16</v>
      </c>
      <c r="D10" s="81">
        <v>5750</v>
      </c>
      <c r="E10" s="82"/>
      <c r="F10" s="83"/>
      <c r="G10" s="95">
        <v>5750</v>
      </c>
      <c r="H10" s="80"/>
      <c r="J10" s="96"/>
    </row>
    <row r="11" spans="1:10" s="75" customFormat="1" ht="91.15" customHeight="1">
      <c r="A11" s="79">
        <v>2</v>
      </c>
      <c r="B11" s="80" t="s">
        <v>17</v>
      </c>
      <c r="C11" s="80" t="s">
        <v>18</v>
      </c>
      <c r="D11" s="81">
        <v>6550</v>
      </c>
      <c r="E11" s="82"/>
      <c r="F11" s="83"/>
      <c r="G11" s="95">
        <v>6550</v>
      </c>
      <c r="H11" s="80"/>
      <c r="J11" s="96"/>
    </row>
    <row r="12" spans="1:10" s="75" customFormat="1" ht="91.15" customHeight="1">
      <c r="A12" s="79">
        <v>3</v>
      </c>
      <c r="B12" s="80" t="s">
        <v>19</v>
      </c>
      <c r="C12" s="80" t="s">
        <v>20</v>
      </c>
      <c r="D12" s="84">
        <v>3500</v>
      </c>
      <c r="E12" s="85"/>
      <c r="F12" s="83"/>
      <c r="G12" s="95">
        <v>3500</v>
      </c>
      <c r="H12" s="80"/>
      <c r="J12" s="96"/>
    </row>
    <row r="13" spans="1:10" s="75" customFormat="1" ht="91.15" customHeight="1">
      <c r="A13" s="79">
        <v>4</v>
      </c>
      <c r="B13" s="80" t="s">
        <v>21</v>
      </c>
      <c r="C13" s="80" t="s">
        <v>22</v>
      </c>
      <c r="D13" s="84">
        <v>2000</v>
      </c>
      <c r="E13" s="85"/>
      <c r="F13" s="83"/>
      <c r="G13" s="95">
        <v>2000</v>
      </c>
      <c r="H13" s="80"/>
      <c r="J13" s="96"/>
    </row>
    <row r="14" spans="1:10" s="75" customFormat="1" ht="91.15" customHeight="1">
      <c r="A14" s="79">
        <v>5</v>
      </c>
      <c r="B14" s="80" t="s">
        <v>24</v>
      </c>
      <c r="C14" s="80" t="s">
        <v>25</v>
      </c>
      <c r="D14" s="84">
        <v>3000</v>
      </c>
      <c r="E14" s="85"/>
      <c r="F14" s="83"/>
      <c r="G14" s="95">
        <v>3000</v>
      </c>
      <c r="H14" s="80"/>
      <c r="J14" s="96"/>
    </row>
    <row r="15" spans="1:10" s="75" customFormat="1" ht="91.15" customHeight="1">
      <c r="A15" s="79">
        <v>6</v>
      </c>
      <c r="B15" s="80" t="s">
        <v>26</v>
      </c>
      <c r="C15" s="80" t="s">
        <v>27</v>
      </c>
      <c r="D15" s="84">
        <v>7000</v>
      </c>
      <c r="E15" s="85"/>
      <c r="F15" s="83"/>
      <c r="G15" s="95">
        <v>7000</v>
      </c>
      <c r="H15" s="80"/>
      <c r="J15" s="96"/>
    </row>
    <row r="16" spans="1:10" s="75" customFormat="1" ht="91.15" customHeight="1">
      <c r="A16" s="79">
        <v>7</v>
      </c>
      <c r="B16" s="17" t="s">
        <v>28</v>
      </c>
      <c r="C16" s="80" t="s">
        <v>29</v>
      </c>
      <c r="D16" s="87">
        <v>3000</v>
      </c>
      <c r="E16" s="87"/>
      <c r="F16" s="87"/>
      <c r="G16" s="95">
        <v>3000</v>
      </c>
      <c r="H16" s="17"/>
      <c r="J16" s="96"/>
    </row>
    <row r="17" spans="1:14" s="75" customFormat="1" ht="91.15" customHeight="1">
      <c r="A17" s="79">
        <v>8</v>
      </c>
      <c r="B17" s="17" t="s">
        <v>30</v>
      </c>
      <c r="C17" s="80" t="s">
        <v>31</v>
      </c>
      <c r="D17" s="87">
        <v>2000</v>
      </c>
      <c r="E17" s="87"/>
      <c r="F17" s="87"/>
      <c r="G17" s="95">
        <v>2000</v>
      </c>
      <c r="H17" s="17"/>
      <c r="J17" s="96"/>
    </row>
    <row r="18" spans="1:14" s="75" customFormat="1" ht="91.15" customHeight="1">
      <c r="A18" s="79">
        <v>9</v>
      </c>
      <c r="B18" s="80" t="s">
        <v>32</v>
      </c>
      <c r="C18" s="80" t="s">
        <v>33</v>
      </c>
      <c r="D18" s="81">
        <v>3500</v>
      </c>
      <c r="E18" s="85"/>
      <c r="F18" s="83"/>
      <c r="G18" s="95">
        <v>3500</v>
      </c>
      <c r="H18" s="97"/>
      <c r="J18" s="96"/>
    </row>
    <row r="19" spans="1:14" s="75" customFormat="1" ht="91.15" customHeight="1">
      <c r="A19" s="79">
        <v>10</v>
      </c>
      <c r="B19" s="80" t="s">
        <v>34</v>
      </c>
      <c r="C19" s="80" t="s">
        <v>33</v>
      </c>
      <c r="D19" s="81">
        <v>3500</v>
      </c>
      <c r="E19" s="85"/>
      <c r="F19" s="83"/>
      <c r="G19" s="95">
        <v>3500</v>
      </c>
      <c r="H19" s="97"/>
      <c r="J19" s="96"/>
    </row>
    <row r="20" spans="1:14" s="75" customFormat="1" ht="91.15" customHeight="1">
      <c r="A20" s="79">
        <v>11</v>
      </c>
      <c r="B20" s="80" t="s">
        <v>35</v>
      </c>
      <c r="C20" s="80" t="s">
        <v>36</v>
      </c>
      <c r="D20" s="81">
        <v>2500</v>
      </c>
      <c r="E20" s="85"/>
      <c r="F20" s="83"/>
      <c r="G20" s="95">
        <v>2500</v>
      </c>
      <c r="H20" s="97"/>
      <c r="J20" s="96"/>
    </row>
    <row r="21" spans="1:14" s="75" customFormat="1" ht="91.15" customHeight="1">
      <c r="A21" s="79">
        <v>12</v>
      </c>
      <c r="B21" s="17" t="s">
        <v>37</v>
      </c>
      <c r="C21" s="80" t="s">
        <v>38</v>
      </c>
      <c r="D21" s="87">
        <v>5531</v>
      </c>
      <c r="E21" s="87"/>
      <c r="F21" s="87"/>
      <c r="G21" s="95">
        <v>5531</v>
      </c>
      <c r="H21" s="17"/>
      <c r="J21" s="96"/>
    </row>
    <row r="22" spans="1:14" s="75" customFormat="1" ht="91.15" customHeight="1">
      <c r="A22" s="79">
        <v>13</v>
      </c>
      <c r="B22" s="17" t="s">
        <v>39</v>
      </c>
      <c r="C22" s="80" t="s">
        <v>40</v>
      </c>
      <c r="D22" s="87">
        <v>3500</v>
      </c>
      <c r="E22" s="87"/>
      <c r="F22" s="87"/>
      <c r="G22" s="95">
        <v>3500</v>
      </c>
      <c r="H22" s="17"/>
      <c r="J22" s="96"/>
    </row>
    <row r="23" spans="1:14" s="75" customFormat="1" ht="105.75" customHeight="1">
      <c r="A23" s="79">
        <v>14</v>
      </c>
      <c r="B23" s="17" t="s">
        <v>41</v>
      </c>
      <c r="C23" s="80" t="s">
        <v>42</v>
      </c>
      <c r="D23" s="87">
        <v>3000</v>
      </c>
      <c r="E23" s="87"/>
      <c r="F23" s="87"/>
      <c r="G23" s="95">
        <v>3000</v>
      </c>
      <c r="H23" s="17"/>
      <c r="J23" s="96"/>
    </row>
    <row r="24" spans="1:14" s="75" customFormat="1" ht="91.15" customHeight="1">
      <c r="A24" s="79">
        <v>15</v>
      </c>
      <c r="B24" s="17" t="s">
        <v>43</v>
      </c>
      <c r="C24" s="80" t="s">
        <v>44</v>
      </c>
      <c r="D24" s="87">
        <v>3000</v>
      </c>
      <c r="E24" s="87"/>
      <c r="F24" s="87"/>
      <c r="G24" s="95">
        <v>3000</v>
      </c>
      <c r="H24" s="17"/>
      <c r="J24" s="96"/>
    </row>
    <row r="25" spans="1:14" s="76" customFormat="1" ht="91.15" customHeight="1">
      <c r="A25" s="79">
        <v>16</v>
      </c>
      <c r="B25" s="17" t="s">
        <v>45</v>
      </c>
      <c r="C25" s="80" t="s">
        <v>46</v>
      </c>
      <c r="D25" s="87">
        <v>3500</v>
      </c>
      <c r="E25" s="87"/>
      <c r="F25" s="87"/>
      <c r="G25" s="95">
        <v>3500</v>
      </c>
      <c r="H25" s="17"/>
      <c r="J25" s="96"/>
    </row>
    <row r="26" spans="1:14" s="76" customFormat="1" ht="91.15" customHeight="1">
      <c r="A26" s="79">
        <v>17</v>
      </c>
      <c r="B26" s="17" t="s">
        <v>47</v>
      </c>
      <c r="C26" s="80" t="s">
        <v>48</v>
      </c>
      <c r="D26" s="87">
        <v>2500</v>
      </c>
      <c r="E26" s="87"/>
      <c r="F26" s="87"/>
      <c r="G26" s="95">
        <v>2500</v>
      </c>
      <c r="H26" s="17"/>
      <c r="J26" s="96"/>
    </row>
    <row r="27" spans="1:14" s="76" customFormat="1" ht="92.25" customHeight="1">
      <c r="A27" s="79">
        <v>18</v>
      </c>
      <c r="B27" s="17" t="s">
        <v>51</v>
      </c>
      <c r="C27" s="80" t="s">
        <v>52</v>
      </c>
      <c r="D27" s="87">
        <v>2500</v>
      </c>
      <c r="E27" s="87"/>
      <c r="F27" s="87"/>
      <c r="G27" s="95">
        <v>2500</v>
      </c>
      <c r="H27" s="17"/>
      <c r="J27" s="96"/>
    </row>
    <row r="28" spans="1:14" s="76" customFormat="1" ht="113.25" customHeight="1">
      <c r="A28" s="79">
        <v>19</v>
      </c>
      <c r="B28" s="17" t="s">
        <v>53</v>
      </c>
      <c r="C28" s="80" t="s">
        <v>54</v>
      </c>
      <c r="D28" s="87">
        <v>2000</v>
      </c>
      <c r="E28" s="87"/>
      <c r="F28" s="87"/>
      <c r="G28" s="95">
        <v>2000</v>
      </c>
      <c r="H28" s="17"/>
      <c r="J28" s="96"/>
    </row>
    <row r="29" spans="1:14" s="76" customFormat="1" ht="113.25" customHeight="1">
      <c r="A29" s="79">
        <v>20</v>
      </c>
      <c r="B29" s="88" t="s">
        <v>55</v>
      </c>
      <c r="C29" s="89" t="s">
        <v>56</v>
      </c>
      <c r="D29" s="90">
        <v>5000</v>
      </c>
      <c r="E29" s="87"/>
      <c r="F29" s="87"/>
      <c r="G29" s="95">
        <v>5000</v>
      </c>
      <c r="H29" s="17"/>
      <c r="J29" s="96"/>
    </row>
    <row r="30" spans="1:14" s="76" customFormat="1" ht="113.25" customHeight="1">
      <c r="A30" s="79">
        <v>21</v>
      </c>
      <c r="B30" s="17" t="s">
        <v>57</v>
      </c>
      <c r="C30" s="80" t="s">
        <v>58</v>
      </c>
      <c r="D30" s="87">
        <v>2500</v>
      </c>
      <c r="E30" s="87"/>
      <c r="F30" s="87"/>
      <c r="G30" s="95">
        <v>2500</v>
      </c>
      <c r="H30" s="17"/>
      <c r="J30" s="96"/>
    </row>
    <row r="31" spans="1:14" s="76" customFormat="1" ht="96.75" customHeight="1">
      <c r="A31" s="79">
        <v>22</v>
      </c>
      <c r="B31" s="17" t="s">
        <v>59</v>
      </c>
      <c r="C31" s="80" t="s">
        <v>60</v>
      </c>
      <c r="D31" s="87">
        <v>3500</v>
      </c>
      <c r="E31" s="87"/>
      <c r="F31" s="87"/>
      <c r="G31" s="95">
        <v>3500</v>
      </c>
      <c r="H31" s="17"/>
      <c r="J31" s="96"/>
    </row>
    <row r="32" spans="1:14" s="76" customFormat="1" ht="84.75" customHeight="1">
      <c r="A32" s="79">
        <v>23</v>
      </c>
      <c r="B32" s="17" t="s">
        <v>61</v>
      </c>
      <c r="C32" s="80" t="s">
        <v>23</v>
      </c>
      <c r="D32" s="87">
        <v>4200</v>
      </c>
      <c r="E32" s="87"/>
      <c r="F32" s="91"/>
      <c r="G32" s="95">
        <v>4200</v>
      </c>
      <c r="H32" s="17"/>
      <c r="J32" s="96"/>
      <c r="K32" s="98"/>
      <c r="L32" s="98"/>
      <c r="M32" s="98"/>
      <c r="N32" s="98"/>
    </row>
    <row r="33" spans="1:11" s="76" customFormat="1" ht="113.25" customHeight="1">
      <c r="A33" s="79">
        <v>24</v>
      </c>
      <c r="B33" s="17" t="s">
        <v>150</v>
      </c>
      <c r="C33" s="80" t="s">
        <v>62</v>
      </c>
      <c r="D33" s="87">
        <v>5200</v>
      </c>
      <c r="E33" s="91"/>
      <c r="F33" s="91"/>
      <c r="G33" s="95">
        <v>5200</v>
      </c>
      <c r="H33" s="17"/>
      <c r="J33" s="96"/>
    </row>
    <row r="34" spans="1:11" s="76" customFormat="1" ht="113.25" customHeight="1">
      <c r="A34" s="79">
        <v>25</v>
      </c>
      <c r="B34" s="17" t="s">
        <v>63</v>
      </c>
      <c r="C34" s="86" t="s">
        <v>50</v>
      </c>
      <c r="D34" s="87">
        <v>4600</v>
      </c>
      <c r="E34" s="87"/>
      <c r="F34" s="91"/>
      <c r="G34" s="95">
        <v>4600</v>
      </c>
      <c r="H34" s="17"/>
      <c r="J34" s="96"/>
    </row>
    <row r="35" spans="1:11" s="76" customFormat="1" ht="113.25" customHeight="1">
      <c r="A35" s="79">
        <v>26</v>
      </c>
      <c r="B35" s="17" t="s">
        <v>64</v>
      </c>
      <c r="C35" s="86" t="s">
        <v>65</v>
      </c>
      <c r="D35" s="87">
        <v>3800</v>
      </c>
      <c r="E35" s="87"/>
      <c r="F35" s="91"/>
      <c r="G35" s="95">
        <v>3800</v>
      </c>
      <c r="H35" s="17"/>
      <c r="J35" s="96"/>
    </row>
    <row r="36" spans="1:11" s="1" customFormat="1" ht="94.9" customHeight="1">
      <c r="A36" s="79">
        <v>27</v>
      </c>
      <c r="B36" s="86" t="s">
        <v>66</v>
      </c>
      <c r="C36" s="17" t="s">
        <v>67</v>
      </c>
      <c r="D36" s="87">
        <v>3800</v>
      </c>
      <c r="E36" s="87"/>
      <c r="F36" s="91"/>
      <c r="G36" s="95">
        <v>4813.333333333333</v>
      </c>
      <c r="H36" s="17"/>
    </row>
    <row r="37" spans="1:11" s="1" customFormat="1" ht="94.9" customHeight="1">
      <c r="A37" s="79">
        <v>28</v>
      </c>
      <c r="B37" s="86" t="s">
        <v>68</v>
      </c>
      <c r="C37" s="17" t="s">
        <v>69</v>
      </c>
      <c r="D37" s="87">
        <v>4200</v>
      </c>
      <c r="E37" s="87"/>
      <c r="F37" s="87"/>
      <c r="G37" s="95">
        <v>3640</v>
      </c>
      <c r="H37" s="17"/>
    </row>
    <row r="38" spans="1:11" s="1" customFormat="1" ht="94.9" customHeight="1">
      <c r="A38" s="79">
        <v>29</v>
      </c>
      <c r="B38" s="86" t="s">
        <v>70</v>
      </c>
      <c r="C38" s="17" t="s">
        <v>50</v>
      </c>
      <c r="D38" s="87">
        <v>4600</v>
      </c>
      <c r="E38" s="87"/>
      <c r="F38" s="87"/>
      <c r="G38" s="95">
        <v>4600</v>
      </c>
      <c r="H38" s="17"/>
    </row>
    <row r="39" spans="1:11" s="1" customFormat="1" ht="94.9" customHeight="1">
      <c r="A39" s="79">
        <v>30</v>
      </c>
      <c r="B39" s="86" t="s">
        <v>71</v>
      </c>
      <c r="C39" s="17" t="s">
        <v>72</v>
      </c>
      <c r="D39" s="87">
        <v>4200</v>
      </c>
      <c r="E39" s="87"/>
      <c r="F39" s="87"/>
      <c r="G39" s="95">
        <v>4200</v>
      </c>
      <c r="H39" s="17"/>
      <c r="K39" s="25"/>
    </row>
    <row r="40" spans="1:11" s="1" customFormat="1" ht="94.9" customHeight="1">
      <c r="A40" s="79">
        <v>31</v>
      </c>
      <c r="B40" s="79" t="s">
        <v>73</v>
      </c>
      <c r="C40" s="17" t="s">
        <v>69</v>
      </c>
      <c r="D40" s="87">
        <v>4200</v>
      </c>
      <c r="E40" s="87"/>
      <c r="F40" s="87"/>
      <c r="G40" s="95">
        <v>4200</v>
      </c>
      <c r="H40" s="17"/>
    </row>
    <row r="41" spans="1:11" s="1" customFormat="1" ht="87.95" customHeight="1">
      <c r="A41" s="79">
        <v>32</v>
      </c>
      <c r="B41" s="79" t="s">
        <v>74</v>
      </c>
      <c r="C41" s="17" t="s">
        <v>75</v>
      </c>
      <c r="D41" s="87">
        <v>7000</v>
      </c>
      <c r="E41" s="87"/>
      <c r="F41" s="87"/>
      <c r="G41" s="95">
        <v>7000</v>
      </c>
      <c r="H41" s="17"/>
    </row>
    <row r="42" spans="1:11" s="1" customFormat="1" ht="87.95" customHeight="1">
      <c r="A42" s="79">
        <v>33</v>
      </c>
      <c r="B42" s="79" t="s">
        <v>76</v>
      </c>
      <c r="C42" s="17" t="s">
        <v>77</v>
      </c>
      <c r="D42" s="87">
        <v>4200</v>
      </c>
      <c r="E42" s="87"/>
      <c r="F42" s="87"/>
      <c r="G42" s="95">
        <v>4200</v>
      </c>
      <c r="H42" s="17"/>
    </row>
    <row r="43" spans="1:11" s="1" customFormat="1" ht="87.95" customHeight="1">
      <c r="A43" s="79">
        <v>34</v>
      </c>
      <c r="B43" s="79" t="s">
        <v>78</v>
      </c>
      <c r="C43" s="17" t="s">
        <v>69</v>
      </c>
      <c r="D43" s="87">
        <v>4200</v>
      </c>
      <c r="E43" s="87"/>
      <c r="F43" s="87"/>
      <c r="G43" s="95">
        <v>4200</v>
      </c>
      <c r="H43" s="17"/>
    </row>
    <row r="44" spans="1:11" s="1" customFormat="1" ht="87.95" customHeight="1">
      <c r="A44" s="79">
        <v>35</v>
      </c>
      <c r="B44" s="79" t="s">
        <v>79</v>
      </c>
      <c r="C44" s="17" t="s">
        <v>80</v>
      </c>
      <c r="D44" s="87">
        <v>5000</v>
      </c>
      <c r="E44" s="87"/>
      <c r="F44" s="87"/>
      <c r="G44" s="95">
        <v>5000</v>
      </c>
      <c r="H44" s="17"/>
    </row>
    <row r="45" spans="1:11" s="1" customFormat="1" ht="87.95" customHeight="1">
      <c r="A45" s="79">
        <v>36</v>
      </c>
      <c r="B45" s="79" t="s">
        <v>81</v>
      </c>
      <c r="C45" s="17" t="s">
        <v>69</v>
      </c>
      <c r="D45" s="87">
        <v>4200</v>
      </c>
      <c r="E45" s="87"/>
      <c r="F45" s="87"/>
      <c r="G45" s="95">
        <v>4200</v>
      </c>
      <c r="H45" s="17"/>
    </row>
    <row r="46" spans="1:11" s="1" customFormat="1" ht="87.95" customHeight="1">
      <c r="A46" s="79">
        <v>37</v>
      </c>
      <c r="B46" s="79" t="s">
        <v>82</v>
      </c>
      <c r="C46" s="17" t="s">
        <v>83</v>
      </c>
      <c r="D46" s="87">
        <v>3920</v>
      </c>
      <c r="E46" s="87"/>
      <c r="F46" s="87"/>
      <c r="G46" s="95">
        <v>3920</v>
      </c>
      <c r="H46" s="17"/>
    </row>
    <row r="47" spans="1:11" ht="20.25">
      <c r="A47" s="109"/>
      <c r="B47" s="109"/>
      <c r="C47" s="109"/>
      <c r="D47" s="21">
        <v>146151</v>
      </c>
      <c r="E47" s="21">
        <v>1013.3333333333334</v>
      </c>
      <c r="F47" s="21">
        <v>560</v>
      </c>
      <c r="G47" s="21">
        <v>146604.33333333331</v>
      </c>
      <c r="H47" s="22"/>
    </row>
    <row r="48" spans="1:11">
      <c r="B48" s="54"/>
      <c r="C48" s="74"/>
      <c r="D48" s="92"/>
      <c r="E48" s="93"/>
      <c r="F48" s="94"/>
      <c r="G48" s="99"/>
      <c r="H48" s="100"/>
    </row>
    <row r="49" spans="7:9">
      <c r="G49" s="23"/>
      <c r="I49" s="101"/>
    </row>
    <row r="52" spans="7:9">
      <c r="H52" s="43"/>
    </row>
    <row r="53" spans="7:9">
      <c r="H53" s="54"/>
    </row>
    <row r="54" spans="7:9">
      <c r="H54" s="102"/>
    </row>
    <row r="55" spans="7:9">
      <c r="H55" s="102"/>
      <c r="I55" s="24"/>
    </row>
    <row r="56" spans="7:9">
      <c r="H56" s="102"/>
    </row>
    <row r="57" spans="7:9">
      <c r="H57" s="54"/>
    </row>
    <row r="58" spans="7:9">
      <c r="H58" s="54"/>
    </row>
    <row r="59" spans="7:9">
      <c r="H59" s="54"/>
    </row>
    <row r="60" spans="7:9">
      <c r="H60" s="54"/>
    </row>
  </sheetData>
  <mergeCells count="12">
    <mergeCell ref="A1:H1"/>
    <mergeCell ref="A2:E2"/>
    <mergeCell ref="F2:H2"/>
    <mergeCell ref="A3:E3"/>
    <mergeCell ref="F3:H3"/>
    <mergeCell ref="A8:H8"/>
    <mergeCell ref="A47:C47"/>
    <mergeCell ref="A4:E4"/>
    <mergeCell ref="F4:H4"/>
    <mergeCell ref="A5:H5"/>
    <mergeCell ref="A6:H6"/>
    <mergeCell ref="A7:H7"/>
  </mergeCells>
  <pageMargins left="0.31496062992125984" right="0.27559055118110237" top="0.43307086614173229" bottom="0.43307086614173229" header="0.27559055118110237" footer="0.55118110236220474"/>
  <pageSetup paperSize="9" scale="60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D14" sqref="D14"/>
    </sheetView>
  </sheetViews>
  <sheetFormatPr baseColWidth="10" defaultColWidth="11.42578125" defaultRowHeight="17.25"/>
  <cols>
    <col min="1" max="1" width="6.28515625" style="2" customWidth="1"/>
    <col min="2" max="2" width="44.28515625" style="2" customWidth="1"/>
    <col min="3" max="3" width="35.42578125" style="2" customWidth="1"/>
    <col min="4" max="4" width="18.42578125" style="2" customWidth="1"/>
    <col min="5" max="5" width="12.28515625" style="2" customWidth="1"/>
    <col min="6" max="6" width="15.7109375" style="2" customWidth="1"/>
    <col min="7" max="7" width="20.7109375" style="2" customWidth="1"/>
    <col min="8" max="8" width="33.42578125" style="2" customWidth="1"/>
    <col min="9" max="16384" width="11.42578125" style="2"/>
  </cols>
  <sheetData>
    <row r="1" spans="1:8" ht="24.95" customHeight="1">
      <c r="A1" s="50"/>
      <c r="B1" s="50"/>
      <c r="C1" s="50"/>
      <c r="D1" s="50"/>
      <c r="E1" s="50"/>
      <c r="F1" s="50"/>
      <c r="G1" s="50"/>
      <c r="H1" s="50" t="s">
        <v>0</v>
      </c>
    </row>
    <row r="2" spans="1:8" ht="24.95" customHeight="1">
      <c r="A2" s="119" t="s">
        <v>84</v>
      </c>
      <c r="B2" s="119"/>
      <c r="C2" s="119"/>
      <c r="D2" s="119"/>
      <c r="E2" s="119"/>
      <c r="F2" s="119"/>
      <c r="G2" s="120" t="s">
        <v>141</v>
      </c>
      <c r="H2" s="120"/>
    </row>
    <row r="3" spans="1:8" ht="24.95" customHeight="1">
      <c r="A3" s="117" t="s">
        <v>85</v>
      </c>
      <c r="B3" s="117"/>
      <c r="C3" s="117"/>
      <c r="D3" s="117"/>
      <c r="E3" s="117"/>
      <c r="F3" s="117"/>
      <c r="G3" s="71"/>
      <c r="H3" s="71"/>
    </row>
    <row r="4" spans="1:8" ht="24.95" customHeight="1">
      <c r="A4" s="117" t="s">
        <v>86</v>
      </c>
      <c r="B4" s="117"/>
      <c r="C4" s="117"/>
      <c r="D4" s="117"/>
      <c r="E4" s="117"/>
      <c r="F4" s="120" t="s">
        <v>143</v>
      </c>
      <c r="G4" s="121"/>
      <c r="H4" s="121"/>
    </row>
    <row r="5" spans="1:8" ht="24.95" customHeight="1">
      <c r="A5" s="116"/>
      <c r="B5" s="116"/>
      <c r="C5" s="116"/>
      <c r="D5" s="116"/>
      <c r="E5" s="116"/>
      <c r="F5" s="116"/>
      <c r="G5" s="116"/>
      <c r="H5" s="116"/>
    </row>
    <row r="6" spans="1:8" ht="24.95" customHeight="1">
      <c r="A6" s="117" t="s">
        <v>4</v>
      </c>
      <c r="B6" s="117"/>
      <c r="C6" s="117"/>
      <c r="D6" s="117"/>
      <c r="E6" s="117"/>
      <c r="F6" s="117"/>
      <c r="G6" s="117"/>
      <c r="H6" s="117"/>
    </row>
    <row r="7" spans="1:8" ht="24.95" customHeight="1">
      <c r="A7" s="118" t="s">
        <v>87</v>
      </c>
      <c r="B7" s="118"/>
      <c r="C7" s="118"/>
      <c r="D7" s="118"/>
      <c r="E7" s="118"/>
      <c r="F7" s="118"/>
      <c r="G7" s="118"/>
      <c r="H7" s="118"/>
    </row>
    <row r="8" spans="1:8">
      <c r="B8" s="53" t="s">
        <v>6</v>
      </c>
      <c r="C8" s="62"/>
    </row>
    <row r="9" spans="1:8" ht="33" customHeight="1">
      <c r="A9" s="5" t="s">
        <v>7</v>
      </c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61" customFormat="1" ht="88.15" customHeight="1">
      <c r="A10" s="63">
        <v>1</v>
      </c>
      <c r="B10" s="64" t="s">
        <v>88</v>
      </c>
      <c r="C10" s="65" t="s">
        <v>89</v>
      </c>
      <c r="D10" s="66">
        <v>3500</v>
      </c>
      <c r="E10" s="66"/>
      <c r="F10" s="66"/>
      <c r="G10" s="72">
        <f>D10+E10-F10</f>
        <v>3500</v>
      </c>
      <c r="H10" s="73"/>
    </row>
    <row r="11" spans="1:8" s="61" customFormat="1" ht="79.900000000000006" customHeight="1">
      <c r="A11" s="63">
        <v>2</v>
      </c>
      <c r="B11" s="64" t="s">
        <v>90</v>
      </c>
      <c r="C11" s="64" t="s">
        <v>91</v>
      </c>
      <c r="D11" s="66">
        <v>4000</v>
      </c>
      <c r="E11" s="66"/>
      <c r="F11" s="66"/>
      <c r="G11" s="72">
        <f>D11+E11-F11</f>
        <v>4000</v>
      </c>
      <c r="H11" s="64"/>
    </row>
    <row r="12" spans="1:8" s="61" customFormat="1" ht="97.5" customHeight="1">
      <c r="A12" s="63">
        <v>3</v>
      </c>
      <c r="B12" s="64" t="s">
        <v>92</v>
      </c>
      <c r="C12" s="64" t="s">
        <v>93</v>
      </c>
      <c r="D12" s="66">
        <v>3800</v>
      </c>
      <c r="E12" s="66"/>
      <c r="F12" s="66"/>
      <c r="G12" s="72">
        <f>D12+E12-F12</f>
        <v>3800</v>
      </c>
      <c r="H12" s="64"/>
    </row>
    <row r="13" spans="1:8" s="61" customFormat="1" ht="76.900000000000006" customHeight="1">
      <c r="A13" s="63">
        <v>4</v>
      </c>
      <c r="B13" s="67" t="s">
        <v>94</v>
      </c>
      <c r="C13" s="64" t="s">
        <v>95</v>
      </c>
      <c r="D13" s="66">
        <v>4000</v>
      </c>
      <c r="E13" s="66"/>
      <c r="F13" s="66"/>
      <c r="G13" s="72">
        <f>D13+E13-F13</f>
        <v>4000</v>
      </c>
      <c r="H13" s="64"/>
    </row>
    <row r="14" spans="1:8" ht="27.75" customHeight="1">
      <c r="A14" s="68"/>
      <c r="B14" s="69"/>
      <c r="C14" s="69" t="s">
        <v>151</v>
      </c>
      <c r="D14" s="70">
        <f>SUM(D10:D13)</f>
        <v>15300</v>
      </c>
      <c r="E14" s="70">
        <f>SUM(E10:E13)</f>
        <v>0</v>
      </c>
      <c r="F14" s="70">
        <f>SUM(F10:F13)</f>
        <v>0</v>
      </c>
      <c r="G14" s="70">
        <f>SUM(G10:G13)</f>
        <v>15300</v>
      </c>
      <c r="H14" s="74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22047244094491" right="0.23622047244094491" top="0.74803149606299213" bottom="0.74803149606299213" header="0.31496062992125984" footer="0.31496062992125984"/>
  <pageSetup paperSize="5" scale="6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C5" sqref="C5"/>
    </sheetView>
  </sheetViews>
  <sheetFormatPr baseColWidth="10" defaultColWidth="11" defaultRowHeight="15"/>
  <cols>
    <col min="1" max="1" width="6.28515625" customWidth="1"/>
    <col min="2" max="2" width="26.85546875" customWidth="1"/>
    <col min="3" max="3" width="30.28515625" customWidth="1"/>
    <col min="4" max="4" width="16.140625" customWidth="1"/>
    <col min="5" max="5" width="11.85546875" customWidth="1"/>
    <col min="6" max="6" width="15.7109375" customWidth="1"/>
    <col min="7" max="7" width="18.28515625" customWidth="1"/>
    <col min="8" max="8" width="43.140625" customWidth="1"/>
  </cols>
  <sheetData>
    <row r="1" spans="1:8" ht="19.5">
      <c r="A1" s="49"/>
      <c r="B1" s="50"/>
      <c r="C1" s="49"/>
      <c r="D1" s="49"/>
      <c r="E1" s="49"/>
      <c r="F1" s="49"/>
      <c r="G1" s="49"/>
      <c r="H1" s="49" t="s">
        <v>0</v>
      </c>
    </row>
    <row r="2" spans="1:8" ht="28.5">
      <c r="A2" s="125" t="s">
        <v>1</v>
      </c>
      <c r="B2" s="125"/>
      <c r="C2" s="125"/>
      <c r="D2" s="125"/>
      <c r="E2" s="125"/>
      <c r="F2" s="125"/>
      <c r="G2" s="120" t="s">
        <v>144</v>
      </c>
      <c r="H2" s="120"/>
    </row>
    <row r="3" spans="1:8" ht="20.25" customHeight="1">
      <c r="A3" s="117" t="s">
        <v>2</v>
      </c>
      <c r="B3" s="117"/>
      <c r="C3" s="117"/>
      <c r="D3" s="117"/>
      <c r="E3" s="117"/>
      <c r="F3" s="117"/>
      <c r="G3" s="49"/>
      <c r="H3" s="49"/>
    </row>
    <row r="4" spans="1:8" ht="20.25" customHeight="1">
      <c r="A4" s="122" t="s">
        <v>3</v>
      </c>
      <c r="B4" s="122"/>
      <c r="C4" s="122"/>
      <c r="D4" s="122"/>
      <c r="E4" s="122"/>
      <c r="F4" s="122"/>
      <c r="G4" s="126" t="s">
        <v>145</v>
      </c>
      <c r="H4" s="126"/>
    </row>
    <row r="5" spans="1:8" ht="20.25">
      <c r="A5" s="51"/>
      <c r="B5" s="105"/>
      <c r="C5" s="106"/>
      <c r="D5" s="51"/>
      <c r="E5" s="49"/>
      <c r="F5" s="52"/>
      <c r="G5" s="52"/>
      <c r="H5" s="52"/>
    </row>
    <row r="6" spans="1:8" ht="20.25">
      <c r="A6" s="122" t="s">
        <v>4</v>
      </c>
      <c r="B6" s="122"/>
      <c r="C6" s="122"/>
      <c r="D6" s="122"/>
      <c r="E6" s="122"/>
      <c r="F6" s="122"/>
      <c r="G6" s="122"/>
      <c r="H6" s="122"/>
    </row>
    <row r="7" spans="1:8" ht="20.25">
      <c r="A7" s="123" t="s">
        <v>97</v>
      </c>
      <c r="B7" s="123"/>
      <c r="C7" s="123"/>
      <c r="D7" s="123"/>
      <c r="E7" s="123"/>
      <c r="F7" s="123"/>
      <c r="G7" s="123"/>
      <c r="H7" s="123"/>
    </row>
    <row r="8" spans="1:8" ht="17.25">
      <c r="A8" s="3"/>
      <c r="B8" s="53" t="s">
        <v>6</v>
      </c>
      <c r="C8" s="45"/>
      <c r="D8" s="3"/>
      <c r="E8" s="3"/>
      <c r="F8" s="3"/>
      <c r="G8" s="3"/>
      <c r="H8" s="3"/>
    </row>
    <row r="9" spans="1:8" ht="30">
      <c r="A9" s="5" t="s">
        <v>7</v>
      </c>
      <c r="B9" s="5" t="s">
        <v>8</v>
      </c>
      <c r="C9" s="6" t="s">
        <v>9</v>
      </c>
      <c r="D9" s="6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48" customFormat="1" ht="51.75">
      <c r="A10" s="42">
        <v>1</v>
      </c>
      <c r="B10" s="40" t="s">
        <v>98</v>
      </c>
      <c r="C10" s="40" t="s">
        <v>99</v>
      </c>
      <c r="D10" s="41">
        <v>1500</v>
      </c>
      <c r="E10" s="42"/>
      <c r="F10" s="42"/>
      <c r="G10" s="13">
        <f>D10+E10-F10</f>
        <v>1500</v>
      </c>
      <c r="H10" s="42"/>
    </row>
    <row r="11" spans="1:8" s="48" customFormat="1" ht="61.15" customHeight="1">
      <c r="A11" s="42">
        <v>2</v>
      </c>
      <c r="B11" s="40" t="s">
        <v>100</v>
      </c>
      <c r="C11" s="40" t="s">
        <v>101</v>
      </c>
      <c r="D11" s="41">
        <v>5000</v>
      </c>
      <c r="E11" s="42"/>
      <c r="F11" s="42"/>
      <c r="G11" s="13">
        <f>D11+E11-F11</f>
        <v>5000</v>
      </c>
      <c r="H11" s="42"/>
    </row>
    <row r="12" spans="1:8" ht="20.25" customHeight="1">
      <c r="A12" s="124" t="s">
        <v>96</v>
      </c>
      <c r="B12" s="124"/>
      <c r="C12" s="124"/>
      <c r="D12" s="21">
        <f>SUM(D10:D11)</f>
        <v>6500</v>
      </c>
      <c r="E12" s="21">
        <f>SUM(E10:E11)</f>
        <v>0</v>
      </c>
      <c r="F12" s="21">
        <f>SUM(F10:F11)</f>
        <v>0</v>
      </c>
      <c r="G12" s="21">
        <f>SUM(G10:G11)</f>
        <v>6500</v>
      </c>
      <c r="H12" s="59"/>
    </row>
    <row r="13" spans="1:8" ht="17.25">
      <c r="A13" s="3"/>
      <c r="B13" s="54"/>
      <c r="C13" s="55"/>
      <c r="D13" s="56"/>
      <c r="E13" s="57"/>
      <c r="F13" s="58"/>
      <c r="G13" s="60"/>
      <c r="H13" s="3"/>
    </row>
    <row r="14" spans="1:8" ht="17.25">
      <c r="A14" s="3"/>
      <c r="B14" s="2"/>
      <c r="C14" s="3"/>
      <c r="D14" s="3"/>
      <c r="E14" s="3"/>
      <c r="F14" s="3"/>
      <c r="G14" s="3"/>
      <c r="H14" s="3"/>
    </row>
    <row r="15" spans="1:8" ht="17.25">
      <c r="A15" s="3"/>
      <c r="B15" s="2"/>
      <c r="C15" s="3"/>
      <c r="D15" s="3"/>
      <c r="E15" s="3"/>
      <c r="F15" s="3"/>
      <c r="G15" s="3"/>
      <c r="H15" s="3"/>
    </row>
    <row r="16" spans="1:8" ht="17.25">
      <c r="A16" s="3"/>
      <c r="B16" s="2"/>
      <c r="C16" s="3"/>
      <c r="D16" s="3"/>
      <c r="E16" s="3"/>
      <c r="F16" s="3"/>
      <c r="G16" s="3"/>
      <c r="H16" s="3"/>
    </row>
    <row r="17" spans="1:8" ht="17.25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0866141732283472" right="0.70866141732283472" top="0.74803149606299213" bottom="0.74803149606299213" header="0.31496062992125984" footer="0.31496062992125984"/>
  <pageSetup paperSize="5"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2"/>
  <sheetViews>
    <sheetView topLeftCell="A8" zoomScale="90" zoomScaleNormal="90" zoomScalePageLayoutView="70" workbookViewId="0">
      <selection activeCell="D17" sqref="D17"/>
    </sheetView>
  </sheetViews>
  <sheetFormatPr baseColWidth="10" defaultColWidth="11.42578125" defaultRowHeight="17.25"/>
  <cols>
    <col min="1" max="1" width="5.4257812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13" t="s">
        <v>0</v>
      </c>
      <c r="B1" s="113"/>
      <c r="C1" s="113"/>
      <c r="D1" s="113"/>
      <c r="E1" s="113"/>
      <c r="F1" s="113"/>
      <c r="G1" s="113"/>
      <c r="H1" s="113"/>
    </row>
    <row r="2" spans="1:11" ht="24.95" customHeight="1">
      <c r="A2" s="115" t="s">
        <v>1</v>
      </c>
      <c r="B2" s="115"/>
      <c r="C2" s="115"/>
      <c r="D2" s="115"/>
      <c r="E2" s="115"/>
      <c r="F2" s="111" t="s">
        <v>146</v>
      </c>
      <c r="G2" s="111"/>
      <c r="H2" s="111"/>
    </row>
    <row r="3" spans="1:11" ht="24.95" customHeight="1">
      <c r="A3" s="110" t="s">
        <v>2</v>
      </c>
      <c r="B3" s="110"/>
      <c r="C3" s="110"/>
      <c r="D3" s="110"/>
      <c r="E3" s="110"/>
      <c r="F3" s="113"/>
      <c r="G3" s="113"/>
      <c r="H3" s="113"/>
    </row>
    <row r="4" spans="1:11" ht="24.95" customHeight="1">
      <c r="A4" s="110" t="s">
        <v>3</v>
      </c>
      <c r="B4" s="110"/>
      <c r="C4" s="110"/>
      <c r="D4" s="110"/>
      <c r="E4" s="110"/>
      <c r="F4" s="111" t="s">
        <v>145</v>
      </c>
      <c r="G4" s="111"/>
      <c r="H4" s="111"/>
    </row>
    <row r="5" spans="1:11" ht="13.9" customHeight="1">
      <c r="A5" s="113" t="s">
        <v>0</v>
      </c>
      <c r="B5" s="113"/>
      <c r="C5" s="113"/>
      <c r="D5" s="113"/>
      <c r="E5" s="113"/>
      <c r="F5" s="113"/>
      <c r="G5" s="113"/>
      <c r="H5" s="113"/>
    </row>
    <row r="6" spans="1:11" s="1" customFormat="1" ht="22.9" customHeight="1">
      <c r="A6" s="110" t="s">
        <v>4</v>
      </c>
      <c r="B6" s="110"/>
      <c r="C6" s="110"/>
      <c r="D6" s="110"/>
      <c r="E6" s="110"/>
      <c r="F6" s="110"/>
      <c r="G6" s="110"/>
      <c r="H6" s="110"/>
    </row>
    <row r="7" spans="1:11" ht="24.95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1" ht="21.6" customHeight="1">
      <c r="A8" s="108" t="s">
        <v>6</v>
      </c>
      <c r="B8" s="108"/>
      <c r="C8" s="108"/>
      <c r="D8" s="108"/>
      <c r="E8" s="108"/>
      <c r="F8" s="108"/>
      <c r="G8" s="108"/>
      <c r="H8" s="108"/>
    </row>
    <row r="9" spans="1:11" ht="45.75" customHeight="1">
      <c r="A9" s="5" t="s">
        <v>7</v>
      </c>
      <c r="B9" s="5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76.150000000000006" customHeight="1">
      <c r="A10" s="26">
        <v>1</v>
      </c>
      <c r="B10" s="27" t="s">
        <v>102</v>
      </c>
      <c r="C10" s="28" t="s">
        <v>103</v>
      </c>
      <c r="D10" s="29">
        <v>3000</v>
      </c>
      <c r="E10" s="30"/>
      <c r="F10" s="31"/>
      <c r="G10" s="32">
        <v>3000</v>
      </c>
      <c r="H10" s="44"/>
    </row>
    <row r="11" spans="1:11" ht="76.150000000000006" customHeight="1">
      <c r="A11" s="26">
        <v>2</v>
      </c>
      <c r="B11" s="27" t="s">
        <v>104</v>
      </c>
      <c r="C11" s="29" t="s">
        <v>105</v>
      </c>
      <c r="D11" s="30">
        <v>3000</v>
      </c>
      <c r="E11" s="31"/>
      <c r="F11" s="32"/>
      <c r="G11" s="32">
        <v>3000</v>
      </c>
      <c r="H11" s="44"/>
    </row>
    <row r="12" spans="1:11" ht="76.150000000000006" customHeight="1">
      <c r="A12" s="26">
        <v>3</v>
      </c>
      <c r="B12" s="27" t="s">
        <v>106</v>
      </c>
      <c r="C12" s="29" t="s">
        <v>107</v>
      </c>
      <c r="D12" s="30">
        <v>3000</v>
      </c>
      <c r="E12" s="31"/>
      <c r="F12" s="32"/>
      <c r="G12" s="32">
        <v>2150</v>
      </c>
      <c r="H12" s="44"/>
      <c r="K12" s="45"/>
    </row>
    <row r="13" spans="1:11" ht="76.5" customHeight="1">
      <c r="A13" s="26">
        <v>4</v>
      </c>
      <c r="B13" s="33" t="s">
        <v>108</v>
      </c>
      <c r="C13" s="29" t="s">
        <v>109</v>
      </c>
      <c r="D13" s="30">
        <v>2500</v>
      </c>
      <c r="E13" s="31"/>
      <c r="F13" s="32"/>
      <c r="G13" s="32">
        <v>2500</v>
      </c>
      <c r="H13" s="17"/>
      <c r="K13" s="45"/>
    </row>
    <row r="14" spans="1:11" ht="75" customHeight="1">
      <c r="A14" s="26">
        <v>5</v>
      </c>
      <c r="B14" s="34" t="s">
        <v>110</v>
      </c>
      <c r="C14" s="35" t="s">
        <v>111</v>
      </c>
      <c r="D14" s="36">
        <v>3000</v>
      </c>
      <c r="E14" s="37"/>
      <c r="F14" s="38"/>
      <c r="G14" s="39">
        <v>3000</v>
      </c>
      <c r="H14" s="47"/>
    </row>
    <row r="15" spans="1:11" ht="63" customHeight="1">
      <c r="A15" s="26">
        <v>6</v>
      </c>
      <c r="B15" s="40" t="s">
        <v>112</v>
      </c>
      <c r="C15" s="40" t="s">
        <v>113</v>
      </c>
      <c r="D15" s="41">
        <v>2500</v>
      </c>
      <c r="E15" s="42"/>
      <c r="F15" s="42"/>
      <c r="G15" s="39">
        <v>2500</v>
      </c>
      <c r="H15" s="46"/>
      <c r="K15" s="45"/>
    </row>
    <row r="16" spans="1:11" ht="63" customHeight="1">
      <c r="A16" s="26">
        <v>7</v>
      </c>
      <c r="B16" s="40" t="s">
        <v>149</v>
      </c>
      <c r="C16" s="40" t="s">
        <v>49</v>
      </c>
      <c r="D16" s="41">
        <v>3380</v>
      </c>
      <c r="E16" s="42"/>
      <c r="F16" s="42"/>
      <c r="G16" s="39">
        <v>3380</v>
      </c>
      <c r="H16" s="46"/>
      <c r="K16" s="45"/>
    </row>
    <row r="17" spans="1:8" ht="20.25">
      <c r="A17" s="109" t="s">
        <v>96</v>
      </c>
      <c r="B17" s="109"/>
      <c r="C17" s="109"/>
      <c r="D17" s="21">
        <v>20380</v>
      </c>
      <c r="E17" s="21">
        <v>0</v>
      </c>
      <c r="F17" s="21">
        <v>850</v>
      </c>
      <c r="G17" s="21">
        <v>19530</v>
      </c>
      <c r="H17" s="22"/>
    </row>
    <row r="19" spans="1:8">
      <c r="B19" s="3"/>
      <c r="C19" s="3"/>
      <c r="D19" s="3"/>
      <c r="E19" s="3"/>
      <c r="F19" s="3"/>
    </row>
    <row r="21" spans="1:8">
      <c r="B21" s="3"/>
      <c r="C21" s="3"/>
      <c r="D21" s="3"/>
      <c r="E21" s="3"/>
      <c r="F21" s="3"/>
    </row>
    <row r="22" spans="1:8">
      <c r="G22" s="43"/>
    </row>
  </sheetData>
  <autoFilter ref="A9:H17" xr:uid="{00000000-0009-0000-0000-000003000000}"/>
  <mergeCells count="12">
    <mergeCell ref="A1:H1"/>
    <mergeCell ref="A2:E2"/>
    <mergeCell ref="F2:H2"/>
    <mergeCell ref="A3:E3"/>
    <mergeCell ref="F3:H3"/>
    <mergeCell ref="A8:H8"/>
    <mergeCell ref="A17:C17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6"/>
  <sheetViews>
    <sheetView zoomScale="90" zoomScaleNormal="90" zoomScalePageLayoutView="80" workbookViewId="0">
      <selection activeCell="E29" sqref="E29"/>
    </sheetView>
  </sheetViews>
  <sheetFormatPr baseColWidth="10" defaultColWidth="11.42578125" defaultRowHeight="17.25"/>
  <cols>
    <col min="1" max="1" width="7.140625" style="2" customWidth="1"/>
    <col min="2" max="2" width="42.28515625" style="3" customWidth="1"/>
    <col min="3" max="3" width="31.57031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13" t="s">
        <v>0</v>
      </c>
      <c r="B1" s="113"/>
      <c r="C1" s="113"/>
      <c r="D1" s="113"/>
      <c r="E1" s="113"/>
      <c r="F1" s="113"/>
      <c r="G1" s="113"/>
      <c r="H1" s="113"/>
    </row>
    <row r="2" spans="1:11" ht="24.95" customHeight="1">
      <c r="A2" s="115" t="s">
        <v>1</v>
      </c>
      <c r="B2" s="115"/>
      <c r="C2" s="115"/>
      <c r="D2" s="115"/>
      <c r="E2" s="115"/>
      <c r="F2" s="111" t="s">
        <v>147</v>
      </c>
      <c r="G2" s="112"/>
      <c r="H2" s="112"/>
    </row>
    <row r="3" spans="1:11" ht="24.95" customHeight="1">
      <c r="A3" s="110" t="s">
        <v>2</v>
      </c>
      <c r="B3" s="110"/>
      <c r="C3" s="110"/>
      <c r="D3" s="110"/>
      <c r="E3" s="110"/>
      <c r="F3" s="113"/>
      <c r="G3" s="113"/>
      <c r="H3" s="113"/>
    </row>
    <row r="4" spans="1:11" ht="24.95" customHeight="1">
      <c r="A4" s="110" t="s">
        <v>116</v>
      </c>
      <c r="B4" s="110"/>
      <c r="C4" s="110"/>
      <c r="D4" s="110"/>
      <c r="E4" s="110"/>
      <c r="F4" s="111" t="s">
        <v>148</v>
      </c>
      <c r="G4" s="112"/>
      <c r="H4" s="112"/>
    </row>
    <row r="5" spans="1:11" ht="13.9" customHeight="1">
      <c r="A5" s="113" t="s">
        <v>0</v>
      </c>
      <c r="B5" s="113"/>
      <c r="C5" s="113"/>
      <c r="D5" s="113"/>
      <c r="E5" s="113"/>
      <c r="F5" s="113"/>
      <c r="G5" s="113"/>
      <c r="H5" s="113"/>
    </row>
    <row r="6" spans="1:11" s="1" customFormat="1" ht="22.9" customHeight="1">
      <c r="A6" s="110" t="s">
        <v>4</v>
      </c>
      <c r="B6" s="110"/>
      <c r="C6" s="110"/>
      <c r="D6" s="110"/>
      <c r="E6" s="110"/>
      <c r="F6" s="110"/>
      <c r="G6" s="110"/>
      <c r="H6" s="110"/>
    </row>
    <row r="7" spans="1:11" ht="24.95" customHeight="1">
      <c r="A7" s="127" t="s">
        <v>5</v>
      </c>
      <c r="B7" s="127"/>
      <c r="C7" s="127"/>
      <c r="D7" s="127"/>
      <c r="E7" s="127"/>
      <c r="F7" s="127"/>
      <c r="G7" s="127"/>
      <c r="H7" s="127"/>
    </row>
    <row r="8" spans="1:11" ht="21.6" customHeight="1">
      <c r="A8" s="103" t="s">
        <v>6</v>
      </c>
      <c r="B8" s="103"/>
      <c r="C8" s="103"/>
      <c r="D8" s="103"/>
      <c r="E8" s="103"/>
      <c r="F8" s="103"/>
      <c r="G8" s="103"/>
      <c r="H8" s="103"/>
    </row>
    <row r="9" spans="1:11" ht="33" customHeight="1">
      <c r="A9" s="5" t="s">
        <v>7</v>
      </c>
      <c r="B9" s="6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58.5" customHeight="1">
      <c r="A10" s="8">
        <v>1</v>
      </c>
      <c r="B10" s="9" t="s">
        <v>117</v>
      </c>
      <c r="C10" s="10" t="s">
        <v>118</v>
      </c>
      <c r="D10" s="11">
        <v>6550</v>
      </c>
      <c r="E10" s="12"/>
      <c r="F10" s="12"/>
      <c r="G10" s="13">
        <v>6550</v>
      </c>
      <c r="H10" s="14"/>
      <c r="J10" s="24"/>
    </row>
    <row r="11" spans="1:11" s="1" customFormat="1" ht="58.5" customHeight="1">
      <c r="A11" s="8">
        <v>2</v>
      </c>
      <c r="B11" s="9" t="s">
        <v>119</v>
      </c>
      <c r="C11" s="11" t="s">
        <v>120</v>
      </c>
      <c r="D11" s="15">
        <v>3000</v>
      </c>
      <c r="E11" s="16"/>
      <c r="F11" s="13"/>
      <c r="G11" s="13">
        <v>3000</v>
      </c>
      <c r="H11" s="17"/>
    </row>
    <row r="12" spans="1:11" s="1" customFormat="1" ht="74.25" customHeight="1">
      <c r="A12" s="8">
        <v>3</v>
      </c>
      <c r="B12" s="9" t="s">
        <v>121</v>
      </c>
      <c r="C12" s="11" t="s">
        <v>122</v>
      </c>
      <c r="D12" s="15">
        <v>2500</v>
      </c>
      <c r="E12" s="16"/>
      <c r="F12" s="13"/>
      <c r="G12" s="13">
        <v>2500</v>
      </c>
      <c r="H12" s="17"/>
    </row>
    <row r="13" spans="1:11" s="1" customFormat="1" ht="58.5" customHeight="1">
      <c r="A13" s="8">
        <v>4</v>
      </c>
      <c r="B13" s="9" t="s">
        <v>123</v>
      </c>
      <c r="C13" s="11" t="s">
        <v>115</v>
      </c>
      <c r="D13" s="15">
        <v>3000</v>
      </c>
      <c r="E13" s="16"/>
      <c r="F13" s="13"/>
      <c r="G13" s="13">
        <v>3000</v>
      </c>
      <c r="H13" s="17"/>
    </row>
    <row r="14" spans="1:11" s="1" customFormat="1" ht="54.75" customHeight="1">
      <c r="A14" s="8">
        <v>5</v>
      </c>
      <c r="B14" s="9" t="s">
        <v>124</v>
      </c>
      <c r="C14" s="11" t="s">
        <v>125</v>
      </c>
      <c r="D14" s="15">
        <v>4200</v>
      </c>
      <c r="E14" s="16"/>
      <c r="F14" s="13"/>
      <c r="G14" s="13">
        <v>4200</v>
      </c>
      <c r="H14" s="17"/>
      <c r="J14" s="25"/>
    </row>
    <row r="15" spans="1:11" s="1" customFormat="1" ht="54" customHeight="1">
      <c r="A15" s="8">
        <v>6</v>
      </c>
      <c r="B15" s="9" t="s">
        <v>126</v>
      </c>
      <c r="C15" s="18" t="s">
        <v>127</v>
      </c>
      <c r="D15" s="11">
        <v>4000</v>
      </c>
      <c r="E15" s="12"/>
      <c r="F15" s="12"/>
      <c r="G15" s="13">
        <v>4000</v>
      </c>
      <c r="H15" s="9"/>
      <c r="J15" s="25"/>
    </row>
    <row r="16" spans="1:11" s="1" customFormat="1" ht="54" customHeight="1">
      <c r="A16" s="8">
        <v>7</v>
      </c>
      <c r="B16" s="9" t="s">
        <v>128</v>
      </c>
      <c r="C16" s="18" t="s">
        <v>125</v>
      </c>
      <c r="D16" s="11">
        <v>4200</v>
      </c>
      <c r="E16" s="12"/>
      <c r="F16" s="12"/>
      <c r="G16" s="13">
        <v>4820</v>
      </c>
      <c r="H16" s="9"/>
      <c r="J16" s="25"/>
      <c r="K16" s="25"/>
    </row>
    <row r="17" spans="1:11" s="1" customFormat="1" ht="54" customHeight="1">
      <c r="A17" s="8">
        <v>8</v>
      </c>
      <c r="B17" s="9" t="s">
        <v>129</v>
      </c>
      <c r="C17" s="18" t="s">
        <v>130</v>
      </c>
      <c r="D17" s="11">
        <v>3900</v>
      </c>
      <c r="E17" s="12"/>
      <c r="F17" s="12"/>
      <c r="G17" s="13">
        <v>3900</v>
      </c>
      <c r="H17" s="9"/>
      <c r="K17" s="25"/>
    </row>
    <row r="18" spans="1:11" s="1" customFormat="1" ht="54" customHeight="1">
      <c r="A18" s="8">
        <v>9</v>
      </c>
      <c r="B18" s="9" t="s">
        <v>131</v>
      </c>
      <c r="C18" s="10" t="s">
        <v>132</v>
      </c>
      <c r="D18" s="15">
        <v>4000</v>
      </c>
      <c r="E18" s="19"/>
      <c r="F18" s="19"/>
      <c r="G18" s="13">
        <v>4000</v>
      </c>
      <c r="H18" s="9"/>
      <c r="K18" s="25"/>
    </row>
    <row r="19" spans="1:11" s="1" customFormat="1" ht="54" customHeight="1">
      <c r="A19" s="8">
        <v>11</v>
      </c>
      <c r="B19" s="9" t="s">
        <v>138</v>
      </c>
      <c r="C19" s="10" t="s">
        <v>133</v>
      </c>
      <c r="D19" s="15">
        <v>4689</v>
      </c>
      <c r="E19" s="15"/>
      <c r="F19" s="19"/>
      <c r="G19" s="13">
        <v>4689</v>
      </c>
      <c r="H19" s="9"/>
      <c r="K19" s="25"/>
    </row>
    <row r="20" spans="1:11" s="1" customFormat="1" ht="54" customHeight="1">
      <c r="A20" s="8">
        <v>12</v>
      </c>
      <c r="B20" s="9" t="s">
        <v>134</v>
      </c>
      <c r="C20" s="10" t="s">
        <v>135</v>
      </c>
      <c r="D20" s="15">
        <v>2400</v>
      </c>
      <c r="E20" s="19"/>
      <c r="F20" s="19"/>
      <c r="G20" s="13">
        <v>2400</v>
      </c>
      <c r="H20" s="9"/>
      <c r="I20" s="25"/>
      <c r="K20" s="25"/>
    </row>
    <row r="21" spans="1:11" s="1" customFormat="1" ht="54" customHeight="1">
      <c r="A21" s="8">
        <v>13</v>
      </c>
      <c r="B21" s="9" t="s">
        <v>139</v>
      </c>
      <c r="C21" s="10" t="s">
        <v>140</v>
      </c>
      <c r="D21" s="15">
        <v>3500</v>
      </c>
      <c r="E21" s="19"/>
      <c r="F21" s="19"/>
      <c r="G21" s="13">
        <v>3500</v>
      </c>
      <c r="H21" s="9"/>
      <c r="I21" s="25"/>
      <c r="K21" s="25"/>
    </row>
    <row r="22" spans="1:11" s="1" customFormat="1" ht="73.900000000000006" customHeight="1">
      <c r="A22" s="8">
        <v>17</v>
      </c>
      <c r="B22" s="9" t="s">
        <v>136</v>
      </c>
      <c r="C22" s="10" t="s">
        <v>137</v>
      </c>
      <c r="D22" s="15">
        <v>2500</v>
      </c>
      <c r="E22" s="16"/>
      <c r="F22" s="13"/>
      <c r="G22" s="13">
        <v>2500</v>
      </c>
      <c r="H22" s="17"/>
    </row>
    <row r="23" spans="1:11" ht="60" customHeight="1">
      <c r="A23" s="8">
        <v>20</v>
      </c>
      <c r="B23" s="9" t="s">
        <v>114</v>
      </c>
      <c r="C23" s="10" t="s">
        <v>115</v>
      </c>
      <c r="D23" s="11">
        <v>3000</v>
      </c>
      <c r="E23" s="16"/>
      <c r="F23" s="13"/>
      <c r="G23" s="13">
        <v>3000</v>
      </c>
      <c r="H23" s="19"/>
    </row>
    <row r="24" spans="1:11" ht="20.25" customHeight="1">
      <c r="A24" s="20"/>
      <c r="B24" s="104"/>
      <c r="C24" s="107" t="s">
        <v>96</v>
      </c>
      <c r="D24" s="21">
        <v>51439</v>
      </c>
      <c r="E24" s="21">
        <v>1120</v>
      </c>
      <c r="F24" s="21">
        <v>500</v>
      </c>
      <c r="G24" s="21">
        <v>52059</v>
      </c>
      <c r="H24" s="22"/>
    </row>
    <row r="26" spans="1:11">
      <c r="D26" s="23"/>
      <c r="G26" s="23"/>
      <c r="H26" s="23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  <vt:lpstr>'Servicios Médicos'!Área_de_impresión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</dc:creator>
  <cp:keywords/>
  <dc:description/>
  <cp:lastModifiedBy>Oficial Mayor</cp:lastModifiedBy>
  <cp:revision/>
  <cp:lastPrinted>2025-09-30T16:56:09Z</cp:lastPrinted>
  <dcterms:created xsi:type="dcterms:W3CDTF">2012-09-01T00:58:00Z</dcterms:created>
  <dcterms:modified xsi:type="dcterms:W3CDTF">2025-12-05T19:30:35Z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