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180" tabRatio="862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3" hidden="1">'Otros bancos '!$A$9:$H$18</definedName>
    <definedName name="_xlnm._FilterDatabase" localSheetId="4" hidden="1">Efectivo!$A$9:$H$25</definedName>
    <definedName name="_xlnm._FilterDatabase" localSheetId="0" hidden="1">General!$A$9:$H$48</definedName>
    <definedName name="_xlnm.Print_Area" localSheetId="1">'Apoyos Escolares '!$A$1:$H$15</definedName>
    <definedName name="_xlnm.Print_Area" localSheetId="4">Efectivo!$A$1:$H$25</definedName>
    <definedName name="_xlnm.Print_Area" localSheetId="0">General!$A$1:$H$47</definedName>
    <definedName name="_xlnm.Print_Area" localSheetId="3">'Otros bancos '!$A$1:$H$18</definedName>
    <definedName name="_xlnm.Print_Area" localSheetId="2">'Servicios Médicos'!$A$1:$H$12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<sst xmlns="http://schemas.openxmlformats.org/spreadsheetml/2006/main" count="225" uniqueCount="160">
  <si>
    <t xml:space="preserve"> </t>
  </si>
  <si>
    <t xml:space="preserve">                     MUNICIPIO DE CABO CORRIENTES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</si>
  <si>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15 de Febrero del 2026</t>
    </r>
  </si>
  <si>
    <t xml:space="preserve">                     ADMINISTRACION 2024-2027</t>
  </si>
  <si>
    <t xml:space="preserve">                     OFICIALIA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</si>
  <si>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01 al  15 de Febrero 2026</t>
    </r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</si>
  <si>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</si>
  <si>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</si>
  <si>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</si>
  <si>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</si>
  <si>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</si>
  <si>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</si>
  <si>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</si>
  <si>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</si>
  <si>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</si>
  <si>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</si>
  <si>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</si>
  <si>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</si>
  <si>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</si>
  <si>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</si>
  <si>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</si>
  <si>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</si>
  <si>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</si>
  <si>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</si>
  <si>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</si>
  <si>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</si>
  <si>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</si>
  <si>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</si>
  <si>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</si>
  <si>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</si>
  <si>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</si>
  <si>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</si>
  <si>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</si>
  <si>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</si>
  <si>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</si>
  <si>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</si>
  <si>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</si>
  <si>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</si>
  <si>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</si>
  <si>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</si>
  <si>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</si>
  <si>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</si>
  <si>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</si>
  <si>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</si>
  <si>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</si>
  <si>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</si>
  <si>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</si>
  <si>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</si>
  <si>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</si>
  <si>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</si>
  <si>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</si>
  <si>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</si>
  <si>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</si>
  <si>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</si>
  <si>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</si>
  <si>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</si>
  <si>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</si>
  <si>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</si>
  <si>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</si>
  <si>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</si>
  <si>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</si>
  <si>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AUXILIAR OPERATIVO DE PROTECCION CIVIL</t>
  </si>
  <si>
    <t>ARNOLDO NOYOLA CASTILLON</t>
  </si>
  <si>
    <t>MECANICO DISEL</t>
  </si>
  <si>
    <t>ANGEL JIRÓN DE LA TORRE</t>
  </si>
  <si>
    <t>MTTO DE JUNTAS Y VERANOS</t>
  </si>
  <si>
    <t>CRISTIAN RUBEN GOMEZ URRUTIA</t>
  </si>
  <si>
    <t>AUXILIAR EN SERVICIOS PUBLICOS</t>
  </si>
  <si>
    <t>FRAN ORLANDO GARCIA RODRIGUEZ</t>
  </si>
  <si>
    <t>AUXILIAR EN RASTRO MPAL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</si>
  <si>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</si>
  <si>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</si>
  <si>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</si>
  <si>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</si>
  <si>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</si>
  <si>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AUXILIAR OPERATIVO EN PROTECCION CIVIL</t>
  </si>
  <si>
    <t>GILBERTO GELUDIEL GONZALEZ GOMEZ</t>
  </si>
  <si>
    <t xml:space="preserve">AUXILIAR DE MANTENIMIENTO </t>
  </si>
  <si>
    <t>FELIPE DE JESUS RAMIREZ CHAVARIN</t>
  </si>
  <si>
    <t>CHOFER RUTA CHACALA -REFUGIO</t>
  </si>
  <si>
    <t>NOE RODRIGUEZ RAMOS</t>
  </si>
  <si>
    <t>ENCARGADO DE ASUNTOS AGRARIOS</t>
  </si>
  <si>
    <t>EDWIN JOEL JOYA JOYA</t>
  </si>
  <si>
    <t>MANTENIMIENTO EN LA LOCALIDAD EL REFUGIO SUCHITLAN</t>
  </si>
  <si>
    <t>MARICELA LORENZO RODRIGUEZ</t>
  </si>
  <si>
    <t>LIMPIEZA EN AREAS PUBLICAS EN YELAPA</t>
  </si>
  <si>
    <t>DELIZ SERRANO ORTEGA</t>
  </si>
  <si>
    <t>CHOFER MODULO DE MAQUINARIA</t>
  </si>
  <si>
    <t>SERGIO ANTONIO PADILLA GUARRO</t>
  </si>
  <si>
    <t xml:space="preserve">                              MUNICIPIO DE CABO CORRIENTES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</si>
  <si>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01 de Febrero del 2026</t>
    </r>
  </si>
  <si>
    <t xml:space="preserve">                                       ADMINISTRACION 2024-2027</t>
  </si>
  <si>
    <t xml:space="preserve">                                       OFICIALIA MAYOR ADMINISTRATIVA </t>
  </si>
  <si>
    <t>PERIODO: Del 01 al 15 de Febrero  del 2026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</si>
  <si>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</si>
  <si>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</si>
  <si>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</si>
  <si>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</si>
  <si>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</si>
  <si>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IDALI ADILENE GORDIAN RODRIGUEZ</t>
  </si>
  <si>
    <t>APOYO ESCOLAR EN LA LOCALIDAD DEL TUITO</t>
  </si>
  <si>
    <t>SANDY GUADALUPE SANCHEZ RODRIGUEZ</t>
  </si>
  <si>
    <t>APOYO ESCOLAR EN LA LOCALIDAD DE EL TUITO</t>
  </si>
  <si>
    <t>DAYANA GUADALUPE VAZQUEZ HERNANDEZ</t>
  </si>
  <si>
    <t>APOYO ESCOLAR EN LA LOCALIDAD DE YELAPA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</si>
  <si>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15 de Febrero  del 2026</t>
    </r>
  </si>
  <si>
    <t>PERIODO: Del 01 al 15 de febrero del 2026</t>
  </si>
  <si>
    <t>NOMINA DE EMPLEADOS EVENTUALES POR QUINCENA: SERVICIOS MEDICOS</t>
  </si>
  <si>
    <t>JERONIMA LOPEZ HERNANDEZ</t>
  </si>
  <si>
    <t>INTENDENTE DEL CENTRO DE SALUD LLANO GRANDE DE IPALA</t>
  </si>
  <si>
    <t>MELANIE BRIDGITTE ROMERO VAZQUEZ</t>
  </si>
  <si>
    <t>MEDICO EN SAUCEDA-CHACALA</t>
  </si>
  <si>
    <t xml:space="preserve">TOTALES </t>
  </si>
  <si>
    <t>FECHA: 15 de Febrero del 2026</t>
  </si>
  <si>
    <t>PERIODO: Del 01 al 15 de Febrero del 2026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</si>
  <si>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</si>
  <si>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</si>
  <si>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</si>
  <si>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</si>
  <si>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</si>
  <si>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</si>
  <si>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</si>
  <si>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</si>
  <si>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</si>
  <si>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</si>
  <si>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</si>
  <si>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</si>
  <si>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YULIANA YANE RODRIGUEZ SANCHEZ</t>
  </si>
  <si>
    <t>AUXILIAR DE LIMPIEZA EN CASA DE LA CULTURA</t>
  </si>
  <si>
    <t>OSCAR EMMANUEL GONZALEZ DIAZ</t>
  </si>
  <si>
    <t>MEDICO EN LA LOCALIDAD DE MAYTO</t>
  </si>
  <si>
    <t xml:space="preserve">                     OFICIALÍA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</si>
  <si>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01 al 15 de Febrero del 2026</t>
    </r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</si>
  <si>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</si>
  <si>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</si>
  <si>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</si>
  <si>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</si>
  <si>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</si>
  <si>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</si>
  <si>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</si>
  <si>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</si>
  <si>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</si>
  <si>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</si>
  <si>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</si>
  <si>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</si>
  <si>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ASEADOR PUBLICOS MUNICIPALES</t>
  </si>
  <si>
    <t>GENESIS ILIANA GONZALEZ CARDENAS</t>
  </si>
  <si>
    <t xml:space="preserve">MAESTRA DE DANZA TERCERA EDAD </t>
  </si>
  <si>
    <t>CECILIA SEGURA RAMIREZ</t>
  </si>
  <si>
    <t>INTENDENCIA EN COMANDANCIA DE SEGURIDAD PUBLICA</t>
  </si>
  <si>
    <t>WENDY PAOLA HERNANDEZ ESTRADA</t>
  </si>
  <si>
    <t>MARCO ANTONIO ORNELAS SEGURA</t>
  </si>
  <si>
    <t xml:space="preserve">AUXILIAR OPERATIVO EN PROTECCION CIVIL </t>
  </si>
  <si>
    <t>JOSE NEREO CRUZ LORENZO</t>
  </si>
  <si>
    <t>MANTENIMIENTO EN PANTEON EN CHACALA</t>
  </si>
  <si>
    <t>FELIPE PUENTE MENDOZA</t>
  </si>
  <si>
    <t>AUXILIAR AGUA POTABLE</t>
  </si>
  <si>
    <t>DIEGO DONALDO MENDOZA PRADO</t>
  </si>
  <si>
    <t>KARINA HORTA HERRERA</t>
  </si>
  <si>
    <t>PARAMEDICO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</si>
</sst>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  <numFmt numFmtId="179" formatCode="&quot;$&quot;#,##0.00"/>
  </numFmts>
  <fonts count="36">
    <font>
      <sz val="11"/>
      <color theme="1"/>
      <name val="Calibri"/>
      <charset val="134"/>
      <scheme val="minor"/>
    </font>
    <font>
      <sz val="12"/>
      <color theme="1"/>
      <name val="Century Gothic"/>
      <charset val="134"/>
    </font>
    <font>
      <sz val="11"/>
      <color theme="1"/>
      <name val="Century Gothic"/>
      <charset val="134"/>
    </font>
    <font>
      <sz val="16"/>
      <color theme="1"/>
      <name val="Century Gothic"/>
      <charset val="134"/>
    </font>
    <font>
      <b/>
      <sz val="22"/>
      <color theme="1"/>
      <name val="Century Gothic"/>
      <charset val="134"/>
    </font>
    <font>
      <b/>
      <sz val="16"/>
      <color theme="1"/>
      <name val="Century Gothic"/>
      <charset val="134"/>
    </font>
    <font>
      <b/>
      <sz val="16"/>
      <color rgb="FFFF0000"/>
      <name val="Century Gothic"/>
      <charset val="134"/>
    </font>
    <font>
      <b/>
      <sz val="12"/>
      <color theme="1"/>
      <name val="Century Gothic"/>
      <charset val="134"/>
    </font>
    <font>
      <b/>
      <sz val="11"/>
      <color theme="1"/>
      <name val="Century Gothic"/>
      <charset val="134"/>
    </font>
    <font>
      <sz val="10"/>
      <color theme="1"/>
      <name val="Century Gothic"/>
      <charset val="134"/>
    </font>
    <font>
      <sz val="12"/>
      <name val="Century Gothic"/>
      <charset val="134"/>
    </font>
    <font>
      <sz val="16"/>
      <name val="Century Gothic"/>
      <charset val="134"/>
    </font>
    <font>
      <b/>
      <sz val="16"/>
      <name val="Century Gothic"/>
      <charset val="134"/>
    </font>
    <font>
      <sz val="12"/>
      <color theme="1"/>
      <name val="Calibri"/>
      <charset val="134"/>
      <scheme val="minor"/>
    </font>
    <font>
      <sz val="14"/>
      <color theme="1"/>
      <name val="Century Gothic"/>
      <charset val="134"/>
    </font>
    <font>
      <b/>
      <sz val="18"/>
      <name val="Century Gothic"/>
      <charset val="134"/>
    </font>
    <font>
      <sz val="16"/>
      <color indexed="8"/>
      <name val="Century Gothic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8764000366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28" fillId="8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13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177" fontId="10" fillId="0" borderId="2" xfId="2" applyFont="1" applyFill="1" applyBorder="1" applyAlignment="1">
      <alignment horizontal="left" vertical="center" wrapText="1"/>
    </xf>
    <xf numFmtId="177" fontId="2" fillId="0" borderId="2" xfId="0" applyNumberFormat="1" applyFont="1" applyBorder="1" applyAlignment="1">
      <alignment vertical="center" wrapText="1"/>
    </xf>
    <xf numFmtId="177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77" fontId="1" fillId="0" borderId="2" xfId="2" applyFont="1" applyFill="1" applyBorder="1" applyAlignment="1">
      <alignment horizontal="center" vertical="center" wrapText="1"/>
    </xf>
    <xf numFmtId="177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177" fontId="10" fillId="3" borderId="2" xfId="2" applyFont="1" applyFill="1" applyBorder="1" applyAlignment="1">
      <alignment horizontal="left" vertical="center" wrapText="1"/>
    </xf>
    <xf numFmtId="0" fontId="1" fillId="0" borderId="2" xfId="0" applyFont="1" applyBorder="1" applyAlignment="1">
      <alignment wrapText="1"/>
    </xf>
    <xf numFmtId="177" fontId="3" fillId="3" borderId="2" xfId="0" applyNumberFormat="1" applyFont="1" applyFill="1" applyBorder="1" applyAlignment="1">
      <alignment vertical="center" wrapText="1"/>
    </xf>
    <xf numFmtId="177" fontId="11" fillId="3" borderId="2" xfId="0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77" fontId="1" fillId="0" borderId="2" xfId="0" applyNumberFormat="1" applyFont="1" applyBorder="1" applyAlignment="1">
      <alignment vertical="center"/>
    </xf>
    <xf numFmtId="177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7" fontId="1" fillId="4" borderId="2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2" fillId="0" borderId="0" xfId="0" applyNumberFormat="1" applyFont="1" applyAlignment="1">
      <alignment horizontal="right" wrapText="1"/>
    </xf>
    <xf numFmtId="4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177" fontId="1" fillId="0" borderId="0" xfId="0" applyNumberFormat="1" applyFont="1"/>
    <xf numFmtId="177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177" fontId="3" fillId="3" borderId="0" xfId="0" applyNumberFormat="1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177" fontId="1" fillId="3" borderId="2" xfId="2" applyFont="1" applyFill="1" applyBorder="1" applyAlignment="1">
      <alignment horizontal="center" vertical="center" wrapText="1"/>
    </xf>
    <xf numFmtId="177" fontId="1" fillId="3" borderId="2" xfId="1" applyNumberFormat="1" applyFont="1" applyFill="1" applyBorder="1" applyAlignment="1">
      <alignment horizontal="left" vertical="center" wrapText="1"/>
    </xf>
    <xf numFmtId="177" fontId="1" fillId="3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177" fontId="10" fillId="4" borderId="2" xfId="2" applyFont="1" applyFill="1" applyBorder="1" applyAlignment="1">
      <alignment horizontal="left" vertical="center" wrapText="1"/>
    </xf>
    <xf numFmtId="177" fontId="1" fillId="4" borderId="2" xfId="2" applyFont="1" applyFill="1" applyBorder="1" applyAlignment="1">
      <alignment horizontal="center" vertical="center" wrapText="1"/>
    </xf>
    <xf numFmtId="177" fontId="1" fillId="4" borderId="2" xfId="1" applyNumberFormat="1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0" borderId="2" xfId="0" applyFont="1" applyBorder="1"/>
    <xf numFmtId="0" fontId="7" fillId="3" borderId="2" xfId="0" applyFont="1" applyFill="1" applyBorder="1"/>
    <xf numFmtId="177" fontId="1" fillId="0" borderId="0" xfId="0" applyNumberFormat="1" applyFont="1" applyAlignment="1">
      <alignment wrapText="1"/>
    </xf>
    <xf numFmtId="0" fontId="7" fillId="0" borderId="0" xfId="0" applyFont="1"/>
    <xf numFmtId="0" fontId="13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176" fontId="1" fillId="3" borderId="0" xfId="1" applyFont="1" applyFill="1" applyBorder="1"/>
    <xf numFmtId="176" fontId="1" fillId="3" borderId="0" xfId="0" applyNumberFormat="1" applyFont="1" applyFill="1"/>
    <xf numFmtId="0" fontId="1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177" fontId="14" fillId="0" borderId="2" xfId="0" applyNumberFormat="1" applyFont="1" applyBorder="1" applyAlignment="1">
      <alignment vertical="center" wrapText="1"/>
    </xf>
    <xf numFmtId="177" fontId="14" fillId="0" borderId="2" xfId="0" applyNumberFormat="1" applyFont="1" applyBorder="1" applyAlignment="1">
      <alignment horizontal="left" vertical="center" wrapText="1"/>
    </xf>
    <xf numFmtId="179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left" vertical="center" wrapText="1"/>
    </xf>
    <xf numFmtId="177" fontId="11" fillId="3" borderId="2" xfId="1" applyNumberFormat="1" applyFont="1" applyFill="1" applyBorder="1" applyAlignment="1">
      <alignment horizontal="left" vertical="center" wrapText="1"/>
    </xf>
    <xf numFmtId="177" fontId="3" fillId="0" borderId="2" xfId="0" applyNumberFormat="1" applyFont="1" applyBorder="1" applyAlignment="1">
      <alignment horizontal="left" vertical="center" wrapText="1"/>
    </xf>
    <xf numFmtId="177" fontId="16" fillId="3" borderId="2" xfId="2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77" fontId="3" fillId="0" borderId="2" xfId="0" applyNumberFormat="1" applyFont="1" applyBorder="1" applyAlignment="1">
      <alignment vertical="center" wrapText="1"/>
    </xf>
    <xf numFmtId="0" fontId="10" fillId="3" borderId="2" xfId="0" applyFont="1" applyFill="1" applyBorder="1"/>
    <xf numFmtId="0" fontId="3" fillId="4" borderId="2" xfId="0" applyFont="1" applyFill="1" applyBorder="1" applyAlignment="1">
      <alignment horizontal="left" vertical="center"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176" fontId="1" fillId="3" borderId="0" xfId="1" applyFont="1" applyFill="1" applyBorder="1" applyAlignment="1">
      <alignment wrapText="1"/>
    </xf>
    <xf numFmtId="176" fontId="1" fillId="3" borderId="0" xfId="0" applyNumberFormat="1" applyFont="1" applyFill="1" applyAlignment="1">
      <alignment wrapText="1"/>
    </xf>
    <xf numFmtId="44" fontId="1" fillId="0" borderId="0" xfId="0" applyNumberFormat="1" applyFont="1" applyAlignment="1">
      <alignment wrapText="1"/>
    </xf>
    <xf numFmtId="177" fontId="1" fillId="3" borderId="0" xfId="0" applyNumberFormat="1" applyFont="1" applyFill="1" applyAlignment="1">
      <alignment wrapText="1"/>
    </xf>
    <xf numFmtId="177" fontId="3" fillId="3" borderId="0" xfId="0" applyNumberFormat="1" applyFont="1" applyFill="1" applyAlignment="1">
      <alignment wrapText="1"/>
    </xf>
    <xf numFmtId="177" fontId="1" fillId="3" borderId="0" xfId="0" applyNumberFormat="1" applyFont="1" applyFill="1"/>
    <xf numFmtId="0" fontId="7" fillId="3" borderId="0" xfId="0" applyFont="1" applyFill="1"/>
    <xf numFmtId="0" fontId="7" fillId="0" borderId="0" xfId="0" applyFont="1" applyAlignment="1">
      <alignment vertical="center"/>
    </xf>
    <xf numFmtId="4" fontId="1" fillId="0" borderId="0" xfId="0" applyNumberFormat="1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66FF66"/>
      <color rgb="00123036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2682875</xdr:colOff>
      <xdr:row>7</xdr:row>
      <xdr:rowOff>63500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125" y="316865"/>
          <a:ext cx="2682875" cy="179832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88650" y="1220470"/>
          <a:ext cx="2740025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1726293</xdr:colOff>
      <xdr:row>6</xdr:row>
      <xdr:rowOff>176892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270"/>
          <a:ext cx="1929130" cy="182245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321290" y="1222375"/>
          <a:ext cx="1986280" cy="1186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2</xdr:col>
      <xdr:colOff>66675</xdr:colOff>
      <xdr:row>6</xdr:row>
      <xdr:rowOff>108822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270"/>
          <a:ext cx="1628775" cy="1364615"/>
        </a:xfrm>
        <a:prstGeom prst="rect">
          <a:avLst/>
        </a:prstGeom>
      </xdr:spPr>
    </xdr:pic>
    <xdr:clientData/>
  </xdr:twoCellAnchor>
  <xdr:twoCellAnchor editAs="oneCell">
    <xdr:from>
      <xdr:col>7</xdr:col>
      <xdr:colOff>742950</xdr:colOff>
      <xdr:row>3</xdr:row>
      <xdr:rowOff>219075</xdr:rowOff>
    </xdr:from>
    <xdr:to>
      <xdr:col>7</xdr:col>
      <xdr:colOff>2524741</xdr:colOff>
      <xdr:row>8</xdr:row>
      <xdr:rowOff>26670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3950" y="1085850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232833</xdr:colOff>
      <xdr:row>1</xdr:row>
      <xdr:rowOff>158750</xdr:rowOff>
    </xdr:from>
    <xdr:to>
      <xdr:col>1</xdr:col>
      <xdr:colOff>1728647</xdr:colOff>
      <xdr:row>7</xdr:row>
      <xdr:rowOff>137583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10" y="297180"/>
          <a:ext cx="2087880" cy="1713230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7575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1630"/>
          <a:ext cx="1905000" cy="172021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3080" y="1257300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N60"/>
  <sheetViews>
    <sheetView tabSelected="1" zoomScale="60" zoomScaleNormal="60" zoomScalePageLayoutView="50" workbookViewId="0">
      <selection activeCell="A1" sqref="A1:H1"/>
    </sheetView>
  </sheetViews>
  <sheetFormatPr defaultColWidth="11.4285714285714" defaultRowHeight="17.25"/>
  <cols>
    <col min="1" max="1" width="5.47619047619048" style="2" customWidth="1"/>
    <col min="2" max="2" width="48.5714285714286" style="2" customWidth="1"/>
    <col min="3" max="3" width="37.4285714285714" style="105" customWidth="1"/>
    <col min="4" max="4" width="19.1428571428571" style="2" customWidth="1"/>
    <col min="5" max="5" width="18.1428571428571" style="2" customWidth="1"/>
    <col min="6" max="6" width="17.5714285714286" style="2" customWidth="1"/>
    <col min="7" max="7" width="24.4285714285714" style="2" customWidth="1"/>
    <col min="8" max="8" width="32.7142857142857" style="2" customWidth="1"/>
    <col min="9" max="9" width="17.2857142857143" style="3" customWidth="1"/>
    <col min="10" max="10" width="17.8571428571429" style="3"/>
    <col min="11" max="11" width="22.8571428571429" style="3" customWidth="1"/>
    <col min="12" max="14" width="13.1428571428571" style="3"/>
    <col min="15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2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5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47" t="s">
        <v>7</v>
      </c>
      <c r="B7" s="47"/>
      <c r="C7" s="47"/>
      <c r="D7" s="47"/>
      <c r="E7" s="47"/>
      <c r="F7" s="47"/>
      <c r="G7" s="47"/>
      <c r="H7" s="47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s="2" customFormat="1" ht="39" customHeight="1" spans="1:8">
      <c r="A9" s="12" t="s">
        <v>9</v>
      </c>
      <c r="B9" s="12" t="s">
        <v>10</v>
      </c>
      <c r="C9" s="106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103" customFormat="1" ht="91.15" customHeight="1" spans="1:10">
      <c r="A10" s="107">
        <v>1</v>
      </c>
      <c r="B10" s="108" t="s">
        <v>17</v>
      </c>
      <c r="C10" s="108" t="s">
        <v>18</v>
      </c>
      <c r="D10" s="109">
        <v>5750</v>
      </c>
      <c r="E10" s="109"/>
      <c r="F10" s="110"/>
      <c r="G10" s="111">
        <v>5750</v>
      </c>
      <c r="H10" s="108"/>
      <c r="J10" s="126"/>
    </row>
    <row r="11" s="103" customFormat="1" ht="91.15" customHeight="1" spans="1:10">
      <c r="A11" s="107">
        <v>2</v>
      </c>
      <c r="B11" s="108" t="s">
        <v>19</v>
      </c>
      <c r="C11" s="108" t="s">
        <v>20</v>
      </c>
      <c r="D11" s="109">
        <v>6550</v>
      </c>
      <c r="E11" s="109"/>
      <c r="F11" s="110"/>
      <c r="G11" s="111">
        <v>6550</v>
      </c>
      <c r="H11" s="108"/>
      <c r="J11" s="126"/>
    </row>
    <row r="12" s="103" customFormat="1" ht="91.15" customHeight="1" spans="1:10">
      <c r="A12" s="107">
        <v>3</v>
      </c>
      <c r="B12" s="108" t="s">
        <v>21</v>
      </c>
      <c r="C12" s="108" t="s">
        <v>22</v>
      </c>
      <c r="D12" s="112">
        <v>3500</v>
      </c>
      <c r="E12" s="113"/>
      <c r="F12" s="110"/>
      <c r="G12" s="111">
        <v>3500</v>
      </c>
      <c r="H12" s="108"/>
      <c r="J12" s="126"/>
    </row>
    <row r="13" s="103" customFormat="1" ht="91.15" customHeight="1" spans="1:10">
      <c r="A13" s="107">
        <v>4</v>
      </c>
      <c r="B13" s="108" t="s">
        <v>23</v>
      </c>
      <c r="C13" s="108" t="s">
        <v>24</v>
      </c>
      <c r="D13" s="112">
        <v>2000</v>
      </c>
      <c r="E13" s="113"/>
      <c r="F13" s="110"/>
      <c r="G13" s="111">
        <v>2000</v>
      </c>
      <c r="H13" s="108"/>
      <c r="J13" s="126"/>
    </row>
    <row r="14" s="103" customFormat="1" ht="91.15" customHeight="1" spans="1:10">
      <c r="A14" s="107">
        <v>5</v>
      </c>
      <c r="B14" s="108" t="s">
        <v>25</v>
      </c>
      <c r="C14" s="108" t="s">
        <v>26</v>
      </c>
      <c r="D14" s="112">
        <v>3000</v>
      </c>
      <c r="E14" s="113"/>
      <c r="F14" s="110"/>
      <c r="G14" s="111">
        <v>3000</v>
      </c>
      <c r="H14" s="108"/>
      <c r="J14" s="126"/>
    </row>
    <row r="15" s="103" customFormat="1" ht="91.15" customHeight="1" spans="1:10">
      <c r="A15" s="107">
        <v>6</v>
      </c>
      <c r="B15" s="108" t="s">
        <v>27</v>
      </c>
      <c r="C15" s="108" t="s">
        <v>28</v>
      </c>
      <c r="D15" s="112">
        <v>7000</v>
      </c>
      <c r="E15" s="113"/>
      <c r="F15" s="110"/>
      <c r="G15" s="111">
        <v>7000</v>
      </c>
      <c r="H15" s="108"/>
      <c r="J15" s="126"/>
    </row>
    <row r="16" s="103" customFormat="1" ht="91.15" customHeight="1" spans="1:10">
      <c r="A16" s="107">
        <v>7</v>
      </c>
      <c r="B16" s="24" t="s">
        <v>29</v>
      </c>
      <c r="C16" s="108" t="s">
        <v>30</v>
      </c>
      <c r="D16" s="28">
        <v>3000</v>
      </c>
      <c r="E16" s="29"/>
      <c r="F16" s="29"/>
      <c r="G16" s="111">
        <v>3000</v>
      </c>
      <c r="H16" s="24"/>
      <c r="J16" s="126"/>
    </row>
    <row r="17" s="103" customFormat="1" ht="91.15" customHeight="1" spans="1:10">
      <c r="A17" s="107">
        <v>8</v>
      </c>
      <c r="B17" s="24" t="s">
        <v>31</v>
      </c>
      <c r="C17" s="108" t="s">
        <v>32</v>
      </c>
      <c r="D17" s="28">
        <v>2000</v>
      </c>
      <c r="E17" s="29"/>
      <c r="F17" s="29"/>
      <c r="G17" s="111">
        <v>2000</v>
      </c>
      <c r="H17" s="24"/>
      <c r="J17" s="126"/>
    </row>
    <row r="18" s="103" customFormat="1" ht="91.15" customHeight="1" spans="1:10">
      <c r="A18" s="107">
        <v>9</v>
      </c>
      <c r="B18" s="108" t="s">
        <v>33</v>
      </c>
      <c r="C18" s="108" t="s">
        <v>34</v>
      </c>
      <c r="D18" s="109">
        <v>3500</v>
      </c>
      <c r="E18" s="113"/>
      <c r="F18" s="110"/>
      <c r="G18" s="111">
        <v>3500</v>
      </c>
      <c r="H18" s="114"/>
      <c r="J18" s="126"/>
    </row>
    <row r="19" s="103" customFormat="1" ht="91.15" customHeight="1" spans="1:10">
      <c r="A19" s="107">
        <v>10</v>
      </c>
      <c r="B19" s="108" t="s">
        <v>35</v>
      </c>
      <c r="C19" s="108" t="s">
        <v>34</v>
      </c>
      <c r="D19" s="109">
        <v>3500</v>
      </c>
      <c r="E19" s="113"/>
      <c r="F19" s="110"/>
      <c r="G19" s="111">
        <v>3500</v>
      </c>
      <c r="H19" s="114"/>
      <c r="J19" s="126"/>
    </row>
    <row r="20" s="103" customFormat="1" ht="91.15" customHeight="1" spans="1:10">
      <c r="A20" s="107">
        <v>11</v>
      </c>
      <c r="B20" s="108" t="s">
        <v>36</v>
      </c>
      <c r="C20" s="108" t="s">
        <v>37</v>
      </c>
      <c r="D20" s="109">
        <v>2500</v>
      </c>
      <c r="E20" s="113"/>
      <c r="F20" s="110"/>
      <c r="G20" s="111">
        <v>2500</v>
      </c>
      <c r="H20" s="114"/>
      <c r="J20" s="126"/>
    </row>
    <row r="21" s="103" customFormat="1" ht="91.15" customHeight="1" spans="1:10">
      <c r="A21" s="107">
        <v>12</v>
      </c>
      <c r="B21" s="24" t="s">
        <v>38</v>
      </c>
      <c r="C21" s="108" t="s">
        <v>39</v>
      </c>
      <c r="D21" s="28">
        <v>5531</v>
      </c>
      <c r="E21" s="29"/>
      <c r="F21" s="29"/>
      <c r="G21" s="111">
        <v>5531</v>
      </c>
      <c r="H21" s="24"/>
      <c r="J21" s="126"/>
    </row>
    <row r="22" s="103" customFormat="1" ht="91.15" customHeight="1" spans="1:10">
      <c r="A22" s="107">
        <v>13</v>
      </c>
      <c r="B22" s="24" t="s">
        <v>40</v>
      </c>
      <c r="C22" s="108" t="s">
        <v>41</v>
      </c>
      <c r="D22" s="28">
        <v>3500</v>
      </c>
      <c r="E22" s="29"/>
      <c r="F22" s="29"/>
      <c r="G22" s="111">
        <v>3500</v>
      </c>
      <c r="H22" s="24"/>
      <c r="J22" s="126"/>
    </row>
    <row r="23" s="103" customFormat="1" ht="105.75" customHeight="1" spans="1:10">
      <c r="A23" s="107">
        <v>14</v>
      </c>
      <c r="B23" s="24" t="s">
        <v>42</v>
      </c>
      <c r="C23" s="108" t="s">
        <v>43</v>
      </c>
      <c r="D23" s="28">
        <v>3000</v>
      </c>
      <c r="E23" s="29"/>
      <c r="F23" s="29"/>
      <c r="G23" s="111">
        <v>3000</v>
      </c>
      <c r="H23" s="24"/>
      <c r="J23" s="126"/>
    </row>
    <row r="24" s="103" customFormat="1" ht="103" customHeight="1" spans="1:10">
      <c r="A24" s="107">
        <v>15</v>
      </c>
      <c r="B24" s="24" t="s">
        <v>44</v>
      </c>
      <c r="C24" s="108" t="s">
        <v>45</v>
      </c>
      <c r="D24" s="28">
        <v>3000</v>
      </c>
      <c r="E24" s="29"/>
      <c r="F24" s="29"/>
      <c r="G24" s="111">
        <v>3000</v>
      </c>
      <c r="H24" s="24"/>
      <c r="J24" s="126"/>
    </row>
    <row r="25" s="104" customFormat="1" ht="91.15" customHeight="1" spans="1:10">
      <c r="A25" s="107">
        <v>16</v>
      </c>
      <c r="B25" s="24" t="s">
        <v>46</v>
      </c>
      <c r="C25" s="108" t="s">
        <v>47</v>
      </c>
      <c r="D25" s="28">
        <v>3500</v>
      </c>
      <c r="E25" s="29"/>
      <c r="F25" s="29"/>
      <c r="G25" s="111">
        <v>3500</v>
      </c>
      <c r="H25" s="24"/>
      <c r="J25" s="126"/>
    </row>
    <row r="26" s="104" customFormat="1" ht="91.15" customHeight="1" spans="1:10">
      <c r="A26" s="107">
        <v>17</v>
      </c>
      <c r="B26" s="24" t="s">
        <v>48</v>
      </c>
      <c r="C26" s="108" t="s">
        <v>49</v>
      </c>
      <c r="D26" s="28">
        <v>2500</v>
      </c>
      <c r="E26" s="29"/>
      <c r="F26" s="29"/>
      <c r="G26" s="111">
        <v>2500</v>
      </c>
      <c r="H26" s="24"/>
      <c r="J26" s="126"/>
    </row>
    <row r="27" s="104" customFormat="1" ht="92.25" customHeight="1" spans="1:10">
      <c r="A27" s="107">
        <v>18</v>
      </c>
      <c r="B27" s="24" t="s">
        <v>50</v>
      </c>
      <c r="C27" s="108" t="s">
        <v>51</v>
      </c>
      <c r="D27" s="28">
        <v>2500</v>
      </c>
      <c r="E27" s="29"/>
      <c r="F27" s="29"/>
      <c r="G27" s="111">
        <v>2500</v>
      </c>
      <c r="H27" s="24"/>
      <c r="J27" s="126"/>
    </row>
    <row r="28" s="104" customFormat="1" ht="113.25" customHeight="1" spans="1:10">
      <c r="A28" s="107">
        <v>19</v>
      </c>
      <c r="B28" s="24" t="s">
        <v>52</v>
      </c>
      <c r="C28" s="108" t="s">
        <v>53</v>
      </c>
      <c r="D28" s="28">
        <v>2000</v>
      </c>
      <c r="E28" s="29"/>
      <c r="F28" s="29"/>
      <c r="G28" s="111">
        <v>2000</v>
      </c>
      <c r="H28" s="24"/>
      <c r="J28" s="126"/>
    </row>
    <row r="29" s="104" customFormat="1" ht="113.25" customHeight="1" spans="1:10">
      <c r="A29" s="107">
        <v>20</v>
      </c>
      <c r="B29" s="115" t="s">
        <v>54</v>
      </c>
      <c r="C29" s="116" t="s">
        <v>55</v>
      </c>
      <c r="D29" s="117">
        <v>5000</v>
      </c>
      <c r="E29" s="29"/>
      <c r="F29" s="29"/>
      <c r="G29" s="111">
        <v>5000</v>
      </c>
      <c r="H29" s="24"/>
      <c r="J29" s="126"/>
    </row>
    <row r="30" s="104" customFormat="1" ht="113.25" customHeight="1" spans="1:10">
      <c r="A30" s="107">
        <v>21</v>
      </c>
      <c r="B30" s="24" t="s">
        <v>56</v>
      </c>
      <c r="C30" s="108" t="s">
        <v>57</v>
      </c>
      <c r="D30" s="28">
        <v>2500</v>
      </c>
      <c r="E30" s="29"/>
      <c r="F30" s="29"/>
      <c r="G30" s="111">
        <v>2500</v>
      </c>
      <c r="H30" s="24"/>
      <c r="J30" s="126"/>
    </row>
    <row r="31" s="104" customFormat="1" ht="96.75" customHeight="1" spans="1:10">
      <c r="A31" s="107">
        <v>22</v>
      </c>
      <c r="B31" s="24" t="s">
        <v>58</v>
      </c>
      <c r="C31" s="108" t="s">
        <v>59</v>
      </c>
      <c r="D31" s="28">
        <v>3500</v>
      </c>
      <c r="E31" s="29"/>
      <c r="F31" s="29"/>
      <c r="G31" s="111">
        <v>3500</v>
      </c>
      <c r="H31" s="24"/>
      <c r="J31" s="126"/>
    </row>
    <row r="32" s="104" customFormat="1" ht="84.75" customHeight="1" spans="1:14">
      <c r="A32" s="107">
        <v>23</v>
      </c>
      <c r="B32" s="24" t="s">
        <v>60</v>
      </c>
      <c r="C32" s="108" t="s">
        <v>61</v>
      </c>
      <c r="D32" s="28">
        <v>4391</v>
      </c>
      <c r="E32" s="29"/>
      <c r="F32" s="118"/>
      <c r="G32" s="111">
        <v>4391</v>
      </c>
      <c r="H32" s="24"/>
      <c r="J32" s="126"/>
      <c r="K32" s="127"/>
      <c r="L32" s="127"/>
      <c r="M32" s="127"/>
      <c r="N32" s="127"/>
    </row>
    <row r="33" s="104" customFormat="1" ht="113.25" customHeight="1" spans="1:10">
      <c r="A33" s="107">
        <v>24</v>
      </c>
      <c r="B33" s="24" t="s">
        <v>62</v>
      </c>
      <c r="C33" s="108" t="s">
        <v>63</v>
      </c>
      <c r="D33" s="28">
        <v>6000</v>
      </c>
      <c r="E33" s="118"/>
      <c r="F33" s="118"/>
      <c r="G33" s="111">
        <v>6000</v>
      </c>
      <c r="H33" s="24"/>
      <c r="J33" s="126"/>
    </row>
    <row r="34" s="104" customFormat="1" ht="113.25" customHeight="1" spans="1:11">
      <c r="A34" s="107">
        <v>25</v>
      </c>
      <c r="B34" s="24" t="s">
        <v>64</v>
      </c>
      <c r="C34" s="119" t="s">
        <v>65</v>
      </c>
      <c r="D34" s="28">
        <v>4391</v>
      </c>
      <c r="E34" s="29"/>
      <c r="F34" s="118"/>
      <c r="G34" s="111">
        <v>4391</v>
      </c>
      <c r="H34" s="24"/>
      <c r="J34" s="126"/>
      <c r="K34" s="128"/>
    </row>
    <row r="35" s="1" customFormat="1" ht="94.9" customHeight="1" spans="1:12">
      <c r="A35" s="107">
        <v>26</v>
      </c>
      <c r="B35" s="119" t="s">
        <v>66</v>
      </c>
      <c r="C35" s="24" t="s">
        <v>67</v>
      </c>
      <c r="D35" s="28">
        <v>4391</v>
      </c>
      <c r="E35" s="29"/>
      <c r="F35" s="118"/>
      <c r="G35" s="111">
        <v>5561.93333333333</v>
      </c>
      <c r="H35" s="24"/>
      <c r="J35" s="42"/>
      <c r="K35" s="42"/>
      <c r="L35" s="42"/>
    </row>
    <row r="36" s="1" customFormat="1" ht="94.9" customHeight="1" spans="1:11">
      <c r="A36" s="107">
        <v>27</v>
      </c>
      <c r="B36" s="119" t="s">
        <v>68</v>
      </c>
      <c r="C36" s="24" t="s">
        <v>69</v>
      </c>
      <c r="D36" s="28">
        <v>4391</v>
      </c>
      <c r="E36" s="29"/>
      <c r="F36" s="29"/>
      <c r="G36" s="111">
        <v>5091</v>
      </c>
      <c r="H36" s="24"/>
      <c r="K36" s="42"/>
    </row>
    <row r="37" s="1" customFormat="1" ht="87.95" customHeight="1" spans="1:8">
      <c r="A37" s="107">
        <v>28</v>
      </c>
      <c r="B37" s="107" t="s">
        <v>70</v>
      </c>
      <c r="C37" s="24" t="s">
        <v>71</v>
      </c>
      <c r="D37" s="28">
        <v>7000</v>
      </c>
      <c r="E37" s="29"/>
      <c r="F37" s="29"/>
      <c r="G37" s="111">
        <v>7000</v>
      </c>
      <c r="H37" s="24"/>
    </row>
    <row r="38" s="1" customFormat="1" ht="87.95" customHeight="1" spans="1:8">
      <c r="A38" s="107">
        <v>29</v>
      </c>
      <c r="B38" s="107" t="s">
        <v>72</v>
      </c>
      <c r="C38" s="24" t="s">
        <v>73</v>
      </c>
      <c r="D38" s="28">
        <v>4200</v>
      </c>
      <c r="E38" s="29"/>
      <c r="F38" s="29"/>
      <c r="G38" s="111">
        <v>4200</v>
      </c>
      <c r="H38" s="24"/>
    </row>
    <row r="39" s="1" customFormat="1" ht="87.95" customHeight="1" spans="1:8">
      <c r="A39" s="107">
        <v>30</v>
      </c>
      <c r="B39" s="107" t="s">
        <v>74</v>
      </c>
      <c r="C39" s="24" t="s">
        <v>75</v>
      </c>
      <c r="D39" s="28">
        <v>4391</v>
      </c>
      <c r="E39" s="29"/>
      <c r="F39" s="29"/>
      <c r="G39" s="111">
        <v>4391</v>
      </c>
      <c r="H39" s="24"/>
    </row>
    <row r="40" s="1" customFormat="1" ht="87.95" customHeight="1" spans="1:8">
      <c r="A40" s="107">
        <v>31</v>
      </c>
      <c r="B40" s="107" t="s">
        <v>76</v>
      </c>
      <c r="C40" s="24" t="s">
        <v>77</v>
      </c>
      <c r="D40" s="28">
        <v>5000</v>
      </c>
      <c r="E40" s="29"/>
      <c r="F40" s="29"/>
      <c r="G40" s="111">
        <v>5000</v>
      </c>
      <c r="H40" s="24"/>
    </row>
    <row r="41" s="1" customFormat="1" ht="87.95" customHeight="1" spans="1:8">
      <c r="A41" s="107">
        <v>32</v>
      </c>
      <c r="B41" s="107" t="s">
        <v>78</v>
      </c>
      <c r="C41" s="24" t="s">
        <v>79</v>
      </c>
      <c r="D41" s="28">
        <v>3500</v>
      </c>
      <c r="E41" s="29"/>
      <c r="F41" s="29"/>
      <c r="G41" s="111">
        <v>3500</v>
      </c>
      <c r="H41" s="107"/>
    </row>
    <row r="42" s="1" customFormat="1" ht="87.95" customHeight="1" spans="1:8">
      <c r="A42" s="107">
        <v>33</v>
      </c>
      <c r="B42" s="107" t="s">
        <v>80</v>
      </c>
      <c r="C42" s="24" t="s">
        <v>81</v>
      </c>
      <c r="D42" s="28">
        <v>6000</v>
      </c>
      <c r="E42" s="29"/>
      <c r="F42" s="29"/>
      <c r="G42" s="111">
        <v>6000</v>
      </c>
      <c r="H42" s="107"/>
    </row>
    <row r="43" s="1" customFormat="1" ht="87.95" customHeight="1" spans="1:14">
      <c r="A43" s="107">
        <v>34</v>
      </c>
      <c r="B43" s="107" t="s">
        <v>82</v>
      </c>
      <c r="C43" s="24" t="s">
        <v>83</v>
      </c>
      <c r="D43" s="28">
        <v>3000</v>
      </c>
      <c r="E43" s="29"/>
      <c r="F43" s="29"/>
      <c r="G43" s="111">
        <v>3000</v>
      </c>
      <c r="H43" s="107"/>
      <c r="N43" s="129"/>
    </row>
    <row r="44" s="1" customFormat="1" ht="87.95" customHeight="1" spans="1:8">
      <c r="A44" s="107">
        <v>35</v>
      </c>
      <c r="B44" s="107" t="s">
        <v>84</v>
      </c>
      <c r="C44" s="24" t="s">
        <v>85</v>
      </c>
      <c r="D44" s="28">
        <v>4200</v>
      </c>
      <c r="E44" s="29"/>
      <c r="F44" s="29"/>
      <c r="G44" s="111">
        <v>4200</v>
      </c>
      <c r="H44" s="107"/>
    </row>
    <row r="45" s="1" customFormat="1" ht="87.95" customHeight="1" spans="1:8">
      <c r="A45" s="107">
        <v>36</v>
      </c>
      <c r="B45" s="107" t="s">
        <v>86</v>
      </c>
      <c r="C45" s="24" t="s">
        <v>87</v>
      </c>
      <c r="D45" s="28">
        <v>4500</v>
      </c>
      <c r="E45" s="29"/>
      <c r="F45" s="29"/>
      <c r="G45" s="111">
        <v>4500</v>
      </c>
      <c r="H45" s="107"/>
    </row>
    <row r="46" s="1" customFormat="1" ht="87.95" customHeight="1" spans="1:8">
      <c r="A46" s="107">
        <v>37</v>
      </c>
      <c r="B46" s="107" t="s">
        <v>88</v>
      </c>
      <c r="C46" s="24" t="s">
        <v>87</v>
      </c>
      <c r="D46" s="28">
        <v>3600</v>
      </c>
      <c r="E46" s="29"/>
      <c r="F46" s="29"/>
      <c r="G46" s="111">
        <v>3600</v>
      </c>
      <c r="H46" s="107"/>
    </row>
    <row r="47" ht="20.25" spans="2:8">
      <c r="B47" s="36"/>
      <c r="C47" s="36"/>
      <c r="D47" s="38">
        <v>147786</v>
      </c>
      <c r="E47" s="38">
        <v>1870.93333333333</v>
      </c>
      <c r="F47" s="38">
        <v>0</v>
      </c>
      <c r="G47" s="38">
        <v>149656.933333333</v>
      </c>
      <c r="H47" s="39"/>
    </row>
    <row r="48" ht="19.5" spans="1:8">
      <c r="A48" s="36"/>
      <c r="B48" s="79"/>
      <c r="C48" s="102"/>
      <c r="D48" s="120"/>
      <c r="E48" s="121"/>
      <c r="F48" s="122"/>
      <c r="G48" s="123"/>
      <c r="H48" s="124"/>
    </row>
    <row r="49" spans="7:9">
      <c r="G49" s="40"/>
      <c r="I49" s="130"/>
    </row>
    <row r="52" spans="8:8">
      <c r="H52" s="64"/>
    </row>
    <row r="53" spans="8:8">
      <c r="H53" s="79"/>
    </row>
    <row r="55" spans="8:9">
      <c r="H55" s="125"/>
      <c r="I55" s="41"/>
    </row>
    <row r="56" spans="8:8">
      <c r="H56" s="125"/>
    </row>
    <row r="57" spans="8:8">
      <c r="H57" s="125"/>
    </row>
    <row r="58" spans="8:8">
      <c r="H58" s="79"/>
    </row>
    <row r="59" spans="8:8">
      <c r="H59" s="79"/>
    </row>
    <row r="60" spans="8:8">
      <c r="H60" s="79"/>
    </row>
  </sheetData>
  <mergeCells count="11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</mergeCells>
  <pageMargins left="0.31496062992126" right="0.275590551181102" top="0.433070866141732" bottom="0.433070866141732" header="0.275590551181102" footer="0.551181102362205"/>
  <pageSetup paperSize="9" scale="59" orientation="landscape" horizontalDpi="360" verticalDpi="360"/>
  <headerFoot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zoomScale="70" zoomScaleNormal="70" zoomScalePageLayoutView="70" workbookViewId="0">
      <selection activeCell="C16" sqref="C16"/>
    </sheetView>
  </sheetViews>
  <sheetFormatPr defaultColWidth="11.4285714285714" defaultRowHeight="17.25" outlineLevelCol="7"/>
  <cols>
    <col min="1" max="1" width="5.90476190476191" style="2" customWidth="1"/>
    <col min="2" max="2" width="44.2857142857143" style="2" customWidth="1"/>
    <col min="3" max="3" width="35.4285714285714" style="2" customWidth="1"/>
    <col min="4" max="4" width="18.4285714285714" style="2" customWidth="1"/>
    <col min="5" max="5" width="12.2857142857143" style="2" customWidth="1"/>
    <col min="6" max="6" width="15.7142857142857" style="2" customWidth="1"/>
    <col min="7" max="7" width="20.7142857142857" style="2" customWidth="1"/>
    <col min="8" max="8" width="33.4285714285714" style="2" customWidth="1"/>
    <col min="9" max="16384" width="11.4285714285714" style="2"/>
  </cols>
  <sheetData>
    <row r="1" ht="24.95" customHeight="1" spans="1:8">
      <c r="A1" s="68"/>
      <c r="B1" s="68"/>
      <c r="C1" s="68"/>
      <c r="D1" s="68"/>
      <c r="E1" s="68"/>
      <c r="F1" s="68"/>
      <c r="G1" s="68"/>
      <c r="H1" s="68" t="s">
        <v>0</v>
      </c>
    </row>
    <row r="2" ht="24.95" customHeight="1" spans="1:8">
      <c r="A2" s="86" t="s">
        <v>89</v>
      </c>
      <c r="B2" s="86"/>
      <c r="C2" s="86"/>
      <c r="D2" s="86"/>
      <c r="E2" s="86"/>
      <c r="F2" s="86"/>
      <c r="G2" s="70" t="s">
        <v>90</v>
      </c>
      <c r="H2" s="70"/>
    </row>
    <row r="3" ht="24.95" customHeight="1" spans="1:8">
      <c r="A3" s="71" t="s">
        <v>91</v>
      </c>
      <c r="B3" s="71"/>
      <c r="C3" s="71"/>
      <c r="D3" s="71"/>
      <c r="E3" s="71"/>
      <c r="F3" s="71"/>
      <c r="G3" s="87"/>
      <c r="H3" s="87"/>
    </row>
    <row r="4" ht="24.95" customHeight="1" spans="1:8">
      <c r="A4" s="71" t="s">
        <v>92</v>
      </c>
      <c r="B4" s="71"/>
      <c r="C4" s="71"/>
      <c r="D4" s="71"/>
      <c r="E4" s="71"/>
      <c r="F4" s="70" t="s">
        <v>93</v>
      </c>
      <c r="G4" s="88"/>
      <c r="H4" s="88"/>
    </row>
    <row r="5" ht="24.95" customHeight="1" spans="1:8">
      <c r="A5" s="89"/>
      <c r="B5" s="89"/>
      <c r="C5" s="89"/>
      <c r="D5" s="89"/>
      <c r="E5" s="89"/>
      <c r="F5" s="89"/>
      <c r="G5" s="89"/>
      <c r="H5" s="89"/>
    </row>
    <row r="6" ht="24.95" customHeight="1" spans="1:8">
      <c r="A6" s="71" t="s">
        <v>6</v>
      </c>
      <c r="B6" s="71"/>
      <c r="C6" s="71"/>
      <c r="D6" s="71"/>
      <c r="E6" s="71"/>
      <c r="F6" s="71"/>
      <c r="G6" s="71"/>
      <c r="H6" s="71"/>
    </row>
    <row r="7" ht="24.95" customHeight="1" spans="1:8">
      <c r="A7" s="90" t="s">
        <v>94</v>
      </c>
      <c r="B7" s="90"/>
      <c r="C7" s="90"/>
      <c r="D7" s="90"/>
      <c r="E7" s="90"/>
      <c r="F7" s="90"/>
      <c r="G7" s="90"/>
      <c r="H7" s="90"/>
    </row>
    <row r="8" spans="2:3">
      <c r="B8" s="77" t="s">
        <v>8</v>
      </c>
      <c r="C8" s="91"/>
    </row>
    <row r="9" ht="33" customHeight="1" spans="1:8">
      <c r="A9" s="12" t="s">
        <v>9</v>
      </c>
      <c r="B9" s="12" t="s">
        <v>10</v>
      </c>
      <c r="C9" s="12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85" customFormat="1" ht="88.15" customHeight="1" spans="1:8">
      <c r="A10" s="92">
        <v>1</v>
      </c>
      <c r="B10" s="93" t="s">
        <v>95</v>
      </c>
      <c r="C10" s="94" t="s">
        <v>96</v>
      </c>
      <c r="D10" s="95">
        <v>3500</v>
      </c>
      <c r="E10" s="95"/>
      <c r="F10" s="95"/>
      <c r="G10" s="96">
        <f>D10+E10-F10</f>
        <v>3500</v>
      </c>
      <c r="H10" s="97"/>
    </row>
    <row r="11" s="85" customFormat="1" ht="79.9" customHeight="1" spans="1:8">
      <c r="A11" s="92">
        <v>2</v>
      </c>
      <c r="B11" s="93" t="s">
        <v>97</v>
      </c>
      <c r="C11" s="93" t="s">
        <v>98</v>
      </c>
      <c r="D11" s="95">
        <v>4000</v>
      </c>
      <c r="E11" s="95"/>
      <c r="F11" s="95"/>
      <c r="G11" s="96">
        <f>D11+E11-F11</f>
        <v>4000</v>
      </c>
      <c r="H11" s="93"/>
    </row>
    <row r="12" s="85" customFormat="1" ht="97.5" customHeight="1" spans="1:8">
      <c r="A12" s="92">
        <v>3</v>
      </c>
      <c r="B12" s="93" t="s">
        <v>99</v>
      </c>
      <c r="C12" s="93" t="s">
        <v>100</v>
      </c>
      <c r="D12" s="95">
        <v>3800</v>
      </c>
      <c r="E12" s="95"/>
      <c r="F12" s="95"/>
      <c r="G12" s="96">
        <f>D12+E12-F12</f>
        <v>3800</v>
      </c>
      <c r="H12" s="93"/>
    </row>
    <row r="13" s="85" customFormat="1" ht="76.9" customHeight="1" spans="1:8">
      <c r="A13" s="92">
        <v>4</v>
      </c>
      <c r="B13" s="98" t="s">
        <v>101</v>
      </c>
      <c r="C13" s="93" t="s">
        <v>102</v>
      </c>
      <c r="D13" s="95">
        <v>4000</v>
      </c>
      <c r="E13" s="95"/>
      <c r="F13" s="95"/>
      <c r="G13" s="96">
        <f>D13+E13-F13</f>
        <v>4000</v>
      </c>
      <c r="H13" s="93"/>
    </row>
    <row r="14" s="85" customFormat="1" ht="76.9" customHeight="1" spans="1:8">
      <c r="A14" s="92">
        <v>5</v>
      </c>
      <c r="B14" s="98" t="s">
        <v>103</v>
      </c>
      <c r="C14" s="93" t="s">
        <v>104</v>
      </c>
      <c r="D14" s="95">
        <v>7800</v>
      </c>
      <c r="E14" s="95"/>
      <c r="F14" s="95"/>
      <c r="G14" s="96">
        <f>D14+E14-F14</f>
        <v>7800</v>
      </c>
      <c r="H14" s="93"/>
    </row>
    <row r="15" ht="27.75" customHeight="1" spans="1:8">
      <c r="A15" s="99"/>
      <c r="B15" s="100"/>
      <c r="C15" s="100"/>
      <c r="D15" s="101">
        <f>SUM(D10:D14)</f>
        <v>23100</v>
      </c>
      <c r="E15" s="101">
        <f>SUM(E10:E14)</f>
        <v>0</v>
      </c>
      <c r="F15" s="101">
        <f>SUM(F10:F14)</f>
        <v>0</v>
      </c>
      <c r="G15" s="101">
        <f>SUM(G10:G14)</f>
        <v>23100</v>
      </c>
      <c r="H15" s="102"/>
    </row>
    <row r="16" ht="42.75" customHeight="1"/>
  </sheetData>
  <mergeCells count="8">
    <mergeCell ref="A2:F2"/>
    <mergeCell ref="G2:H2"/>
    <mergeCell ref="A3:F3"/>
    <mergeCell ref="A4:E4"/>
    <mergeCell ref="F4:H4"/>
    <mergeCell ref="A5:H5"/>
    <mergeCell ref="A6:H6"/>
    <mergeCell ref="A7:H7"/>
  </mergeCells>
  <pageMargins left="0.236220472440945" right="0.236220472440945" top="0.748031496062992" bottom="0.748031496062992" header="0.31496062992126" footer="0.31496062992126"/>
  <pageSetup paperSize="5" scale="75" orientation="landscape" horizontalDpi="360" verticalDpi="360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F17" sqref="F17"/>
    </sheetView>
  </sheetViews>
  <sheetFormatPr defaultColWidth="11" defaultRowHeight="15" outlineLevelCol="7"/>
  <cols>
    <col min="1" max="1" width="6.28571428571429" customWidth="1"/>
    <col min="2" max="2" width="23.7142857142857" customWidth="1"/>
    <col min="3" max="3" width="30.2857142857143" customWidth="1"/>
    <col min="4" max="4" width="15.2857142857143" customWidth="1"/>
    <col min="5" max="5" width="10.7142857142857" customWidth="1"/>
    <col min="6" max="6" width="15" customWidth="1"/>
    <col min="7" max="7" width="18.7142857142857" customWidth="1"/>
    <col min="8" max="8" width="43.1428571428571" customWidth="1"/>
  </cols>
  <sheetData>
    <row r="1" ht="19.5" spans="1:8">
      <c r="A1" s="67"/>
      <c r="B1" s="68"/>
      <c r="C1" s="67"/>
      <c r="D1" s="67"/>
      <c r="E1" s="67"/>
      <c r="F1" s="67"/>
      <c r="G1" s="67"/>
      <c r="H1" s="67" t="s">
        <v>0</v>
      </c>
    </row>
    <row r="2" ht="28.5" spans="1:8">
      <c r="A2" s="69" t="s">
        <v>1</v>
      </c>
      <c r="B2" s="69"/>
      <c r="C2" s="69"/>
      <c r="D2" s="69"/>
      <c r="E2" s="69"/>
      <c r="F2" s="69"/>
      <c r="G2" s="70" t="s">
        <v>105</v>
      </c>
      <c r="H2" s="70"/>
    </row>
    <row r="3" ht="20.25" customHeight="1" spans="1:8">
      <c r="A3" s="71" t="s">
        <v>3</v>
      </c>
      <c r="B3" s="71"/>
      <c r="C3" s="71"/>
      <c r="D3" s="71"/>
      <c r="E3" s="71"/>
      <c r="F3" s="71"/>
      <c r="G3" s="67"/>
      <c r="H3" s="67"/>
    </row>
    <row r="4" ht="20.25" customHeight="1" spans="1:8">
      <c r="A4" s="72" t="s">
        <v>4</v>
      </c>
      <c r="B4" s="72"/>
      <c r="C4" s="72"/>
      <c r="D4" s="72"/>
      <c r="E4" s="72"/>
      <c r="F4" s="72"/>
      <c r="G4" s="73" t="s">
        <v>106</v>
      </c>
      <c r="H4" s="73"/>
    </row>
    <row r="5" ht="20.25" spans="1:8">
      <c r="A5" s="74"/>
      <c r="B5" s="71"/>
      <c r="C5" s="72"/>
      <c r="D5" s="74"/>
      <c r="E5" s="67"/>
      <c r="F5" s="75"/>
      <c r="G5" s="75"/>
      <c r="H5" s="75"/>
    </row>
    <row r="6" ht="20.25" spans="1:8">
      <c r="A6" s="72" t="s">
        <v>6</v>
      </c>
      <c r="B6" s="72"/>
      <c r="C6" s="72"/>
      <c r="D6" s="72"/>
      <c r="E6" s="72"/>
      <c r="F6" s="72"/>
      <c r="G6" s="72"/>
      <c r="H6" s="72"/>
    </row>
    <row r="7" ht="20.25" spans="1:8">
      <c r="A7" s="76" t="s">
        <v>107</v>
      </c>
      <c r="B7" s="76"/>
      <c r="C7" s="76"/>
      <c r="D7" s="76"/>
      <c r="E7" s="76"/>
      <c r="F7" s="76"/>
      <c r="G7" s="76"/>
      <c r="H7" s="76"/>
    </row>
    <row r="8" ht="17.25" spans="1:8">
      <c r="A8" s="3"/>
      <c r="B8" s="77" t="s">
        <v>8</v>
      </c>
      <c r="C8" s="65"/>
      <c r="D8" s="3"/>
      <c r="E8" s="3"/>
      <c r="F8" s="3"/>
      <c r="G8" s="3"/>
      <c r="H8" s="3"/>
    </row>
    <row r="9" ht="30" spans="1:8">
      <c r="A9" s="12" t="s">
        <v>9</v>
      </c>
      <c r="B9" s="12" t="s">
        <v>10</v>
      </c>
      <c r="C9" s="13" t="s">
        <v>11</v>
      </c>
      <c r="D9" s="13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66" customFormat="1" ht="51.75" spans="1:8">
      <c r="A10" s="33">
        <v>1</v>
      </c>
      <c r="B10" s="30" t="s">
        <v>108</v>
      </c>
      <c r="C10" s="30" t="s">
        <v>109</v>
      </c>
      <c r="D10" s="31">
        <v>1500</v>
      </c>
      <c r="E10" s="33"/>
      <c r="F10" s="33"/>
      <c r="G10" s="20">
        <v>1500</v>
      </c>
      <c r="H10" s="33"/>
    </row>
    <row r="11" s="66" customFormat="1" ht="61.15" customHeight="1" spans="1:8">
      <c r="A11" s="33">
        <v>2</v>
      </c>
      <c r="B11" s="30" t="s">
        <v>110</v>
      </c>
      <c r="C11" s="30" t="s">
        <v>111</v>
      </c>
      <c r="D11" s="31">
        <v>10000</v>
      </c>
      <c r="E11" s="33"/>
      <c r="F11" s="33"/>
      <c r="G11" s="20">
        <v>10000</v>
      </c>
      <c r="H11" s="33"/>
    </row>
    <row r="12" ht="20.25" customHeight="1" spans="1:8">
      <c r="A12" s="37" t="s">
        <v>112</v>
      </c>
      <c r="B12" s="37"/>
      <c r="C12" s="37"/>
      <c r="D12" s="38">
        <v>11500</v>
      </c>
      <c r="E12" s="38">
        <v>0</v>
      </c>
      <c r="F12" s="38">
        <v>0</v>
      </c>
      <c r="G12" s="38">
        <v>11500</v>
      </c>
      <c r="H12" s="78"/>
    </row>
    <row r="13" ht="17.25" spans="1:8">
      <c r="A13" s="3"/>
      <c r="B13" s="79"/>
      <c r="C13" s="80"/>
      <c r="D13" s="81"/>
      <c r="E13" s="82"/>
      <c r="F13" s="83"/>
      <c r="G13" s="84"/>
      <c r="H13" s="3"/>
    </row>
    <row r="14" ht="17.25" spans="1:8">
      <c r="A14" s="3"/>
      <c r="B14" s="2"/>
      <c r="C14" s="3"/>
      <c r="D14" s="3"/>
      <c r="E14" s="3"/>
      <c r="F14" s="3"/>
      <c r="G14" s="3"/>
      <c r="H14" s="3"/>
    </row>
    <row r="15" ht="17.25" spans="1:8">
      <c r="A15" s="3"/>
      <c r="B15" s="2"/>
      <c r="C15" s="3"/>
      <c r="D15" s="3"/>
      <c r="E15" s="3"/>
      <c r="F15" s="3"/>
      <c r="G15" s="3"/>
      <c r="H15" s="3"/>
    </row>
    <row r="16" ht="17.25" spans="1:8">
      <c r="A16" s="3"/>
      <c r="B16" s="2"/>
      <c r="C16" s="3"/>
      <c r="D16" s="3"/>
      <c r="E16" s="3"/>
      <c r="F16" s="3"/>
      <c r="G16" s="3"/>
      <c r="H16" s="3"/>
    </row>
    <row r="17" ht="17.25" spans="1:8">
      <c r="A17" s="3"/>
      <c r="B17" s="2"/>
      <c r="C17" s="3"/>
      <c r="D17" s="3"/>
      <c r="E17" s="3"/>
      <c r="F17" s="3"/>
      <c r="G17" s="3"/>
      <c r="H17" s="3"/>
    </row>
  </sheetData>
  <mergeCells count="8">
    <mergeCell ref="A2:F2"/>
    <mergeCell ref="G2:H2"/>
    <mergeCell ref="A3:F3"/>
    <mergeCell ref="A4:F4"/>
    <mergeCell ref="G4:H4"/>
    <mergeCell ref="A6:H6"/>
    <mergeCell ref="A7:H7"/>
    <mergeCell ref="A12:C12"/>
  </mergeCells>
  <pageMargins left="0.708661417322835" right="0.708661417322835" top="0.748031496062992" bottom="0.748031496062992" header="0.31496062992126" footer="0.31496062992126"/>
  <pageSetup paperSize="14" scale="75" orientation="landscape" horizontalDpi="360" verticalDpi="36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90" zoomScaleNormal="90" zoomScalePageLayoutView="70" workbookViewId="0">
      <selection activeCell="G18" sqref="G18"/>
    </sheetView>
  </sheetViews>
  <sheetFormatPr defaultColWidth="11.4285714285714" defaultRowHeight="17.25"/>
  <cols>
    <col min="1" max="1" width="8.87619047619048" style="2" customWidth="1"/>
    <col min="2" max="2" width="33.4285714285714" style="2" customWidth="1"/>
    <col min="3" max="3" width="34.2857142857143" style="4" customWidth="1"/>
    <col min="4" max="4" width="18.4285714285714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2.7142857142857" style="2" customWidth="1"/>
    <col min="9" max="16384" width="11.4285714285714" style="3"/>
  </cols>
  <sheetData>
    <row r="1" ht="10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46" t="s">
        <v>1</v>
      </c>
      <c r="B2" s="46"/>
      <c r="C2" s="46"/>
      <c r="D2" s="46"/>
      <c r="E2" s="46"/>
      <c r="F2" s="7" t="s">
        <v>113</v>
      </c>
      <c r="G2" s="7"/>
      <c r="H2" s="7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114</v>
      </c>
      <c r="G4" s="7"/>
      <c r="H4" s="7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47" t="s">
        <v>7</v>
      </c>
      <c r="B7" s="47"/>
      <c r="C7" s="47"/>
      <c r="D7" s="47"/>
      <c r="E7" s="47"/>
      <c r="F7" s="47"/>
      <c r="G7" s="47"/>
      <c r="H7" s="47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45.75" customHeight="1" spans="1:8">
      <c r="A9" s="12" t="s">
        <v>9</v>
      </c>
      <c r="B9" s="12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63" customHeight="1" spans="1:8">
      <c r="A10" s="48">
        <v>1</v>
      </c>
      <c r="B10" s="49" t="s">
        <v>115</v>
      </c>
      <c r="C10" s="50" t="s">
        <v>116</v>
      </c>
      <c r="D10" s="26">
        <v>3000</v>
      </c>
      <c r="E10" s="51"/>
      <c r="F10" s="52"/>
      <c r="G10" s="53">
        <v>3000</v>
      </c>
      <c r="H10" s="54"/>
    </row>
    <row r="11" ht="52.5" customHeight="1" spans="1:8">
      <c r="A11" s="48">
        <v>2</v>
      </c>
      <c r="B11" s="49" t="s">
        <v>117</v>
      </c>
      <c r="C11" s="26" t="s">
        <v>118</v>
      </c>
      <c r="D11" s="51">
        <v>3000</v>
      </c>
      <c r="E11" s="52"/>
      <c r="F11" s="53"/>
      <c r="G11" s="53">
        <v>3000</v>
      </c>
      <c r="H11" s="54"/>
    </row>
    <row r="12" ht="63" customHeight="1" spans="1:11">
      <c r="A12" s="48">
        <v>3</v>
      </c>
      <c r="B12" s="49" t="s">
        <v>119</v>
      </c>
      <c r="C12" s="26" t="s">
        <v>120</v>
      </c>
      <c r="D12" s="51">
        <v>3000</v>
      </c>
      <c r="E12" s="52"/>
      <c r="F12" s="53"/>
      <c r="G12" s="53">
        <v>2150</v>
      </c>
      <c r="H12" s="54"/>
      <c r="K12" s="65"/>
    </row>
    <row r="13" ht="64.5" customHeight="1" spans="1:11">
      <c r="A13" s="48">
        <v>4</v>
      </c>
      <c r="B13" s="55" t="s">
        <v>121</v>
      </c>
      <c r="C13" s="26" t="s">
        <v>122</v>
      </c>
      <c r="D13" s="51">
        <v>2500</v>
      </c>
      <c r="E13" s="52"/>
      <c r="F13" s="53"/>
      <c r="G13" s="53">
        <v>2500</v>
      </c>
      <c r="H13" s="24"/>
      <c r="K13" s="65"/>
    </row>
    <row r="14" ht="51.75" customHeight="1" spans="1:8">
      <c r="A14" s="48">
        <v>5</v>
      </c>
      <c r="B14" s="56" t="s">
        <v>123</v>
      </c>
      <c r="C14" s="57" t="s">
        <v>124</v>
      </c>
      <c r="D14" s="58">
        <v>3000</v>
      </c>
      <c r="E14" s="59"/>
      <c r="F14" s="60"/>
      <c r="G14" s="34">
        <v>3000</v>
      </c>
      <c r="H14" s="61"/>
    </row>
    <row r="15" ht="47" customHeight="1" spans="1:11">
      <c r="A15" s="48">
        <v>6</v>
      </c>
      <c r="B15" s="30" t="s">
        <v>125</v>
      </c>
      <c r="C15" s="30" t="s">
        <v>126</v>
      </c>
      <c r="D15" s="31">
        <v>2500</v>
      </c>
      <c r="E15" s="33"/>
      <c r="F15" s="33"/>
      <c r="G15" s="34">
        <v>2500</v>
      </c>
      <c r="H15" s="62"/>
      <c r="K15" s="65"/>
    </row>
    <row r="16" ht="51.75" customHeight="1" spans="1:11">
      <c r="A16" s="48">
        <v>7</v>
      </c>
      <c r="B16" s="30" t="s">
        <v>127</v>
      </c>
      <c r="C16" s="30" t="s">
        <v>128</v>
      </c>
      <c r="D16" s="31">
        <v>4200</v>
      </c>
      <c r="E16" s="33"/>
      <c r="F16" s="33"/>
      <c r="G16" s="34">
        <v>4200</v>
      </c>
      <c r="H16" s="62"/>
      <c r="K16" s="65"/>
    </row>
    <row r="17" ht="51" customHeight="1" spans="1:11">
      <c r="A17" s="48">
        <v>8</v>
      </c>
      <c r="B17" s="30" t="s">
        <v>129</v>
      </c>
      <c r="C17" s="30" t="s">
        <v>130</v>
      </c>
      <c r="D17" s="31">
        <v>10000</v>
      </c>
      <c r="E17" s="33"/>
      <c r="F17" s="33"/>
      <c r="G17" s="34">
        <v>10000</v>
      </c>
      <c r="H17" s="63"/>
      <c r="K17" s="65"/>
    </row>
    <row r="18" ht="20.25" spans="1:8">
      <c r="A18" s="36" t="s">
        <v>112</v>
      </c>
      <c r="B18" s="36"/>
      <c r="C18" s="36"/>
      <c r="D18" s="38">
        <v>31200</v>
      </c>
      <c r="E18" s="38">
        <v>0</v>
      </c>
      <c r="F18" s="38">
        <v>850</v>
      </c>
      <c r="G18" s="38">
        <v>30350</v>
      </c>
      <c r="H18" s="39"/>
    </row>
    <row r="20" spans="2:6">
      <c r="B20" s="3"/>
      <c r="C20" s="3"/>
      <c r="D20" s="3"/>
      <c r="E20" s="3"/>
      <c r="F20" s="3"/>
    </row>
    <row r="22" spans="2:6">
      <c r="B22" s="3"/>
      <c r="C22" s="3"/>
      <c r="D22" s="3"/>
      <c r="E22" s="3"/>
      <c r="F22" s="3"/>
    </row>
    <row r="23" spans="7:7">
      <c r="G23" s="64"/>
    </row>
  </sheetData>
  <autoFilter xmlns:etc="http://www.wps.cn/officeDocument/2017/etCustomData" ref="A9:H18" etc:filterBottomFollowUsedRange="0">
    <extLst/>
  </autoFilter>
  <mergeCells count="12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  <mergeCell ref="A18:C18"/>
  </mergeCells>
  <pageMargins left="0.33" right="0.26" top="0.45" bottom="0.43" header="0.29" footer="0.54"/>
  <pageSetup paperSize="9" scale="75" orientation="landscape" horizontalDpi="360" verticalDpi="360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zoomScale="90" zoomScaleNormal="90" zoomScalePageLayoutView="80" workbookViewId="0">
      <selection activeCell="F21" sqref="F21"/>
    </sheetView>
  </sheetViews>
  <sheetFormatPr defaultColWidth="11.4285714285714" defaultRowHeight="17.25"/>
  <cols>
    <col min="1" max="1" width="7.14285714285714" style="2" customWidth="1"/>
    <col min="2" max="2" width="47.8571428571429" style="3" customWidth="1"/>
    <col min="3" max="3" width="31.5714285714286" style="4" customWidth="1"/>
    <col min="4" max="4" width="17.1428571428571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6" style="2" customWidth="1"/>
    <col min="9" max="9" width="12.8571428571429" style="3" customWidth="1"/>
    <col min="10" max="10" width="19.8571428571429" style="3" customWidth="1"/>
    <col min="11" max="12" width="16.2857142857143" style="3"/>
    <col min="13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113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131</v>
      </c>
      <c r="B4" s="9"/>
      <c r="C4" s="9"/>
      <c r="D4" s="9"/>
      <c r="E4" s="9"/>
      <c r="F4" s="7" t="s">
        <v>132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10" t="s">
        <v>7</v>
      </c>
      <c r="B7" s="10"/>
      <c r="C7" s="10"/>
      <c r="D7" s="10"/>
      <c r="E7" s="10"/>
      <c r="F7" s="10"/>
      <c r="G7" s="10"/>
      <c r="H7" s="10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33" customHeight="1" spans="1:8">
      <c r="A9" s="12" t="s">
        <v>9</v>
      </c>
      <c r="B9" s="13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58.5" customHeight="1" spans="1:10">
      <c r="A10" s="15">
        <v>1</v>
      </c>
      <c r="B10" s="16" t="s">
        <v>133</v>
      </c>
      <c r="C10" s="17" t="s">
        <v>134</v>
      </c>
      <c r="D10" s="18">
        <v>6550</v>
      </c>
      <c r="E10" s="19"/>
      <c r="F10" s="19"/>
      <c r="G10" s="20">
        <v>6550</v>
      </c>
      <c r="H10" s="21"/>
      <c r="J10" s="41"/>
    </row>
    <row r="11" s="1" customFormat="1" ht="58.5" customHeight="1" spans="1:8">
      <c r="A11" s="15">
        <v>2</v>
      </c>
      <c r="B11" s="16" t="s">
        <v>135</v>
      </c>
      <c r="C11" s="18" t="s">
        <v>136</v>
      </c>
      <c r="D11" s="22">
        <v>3000</v>
      </c>
      <c r="E11" s="23"/>
      <c r="F11" s="20"/>
      <c r="G11" s="20">
        <v>3000</v>
      </c>
      <c r="H11" s="24"/>
    </row>
    <row r="12" s="1" customFormat="1" ht="74.25" customHeight="1" spans="1:8">
      <c r="A12" s="15">
        <v>3</v>
      </c>
      <c r="B12" s="16" t="s">
        <v>137</v>
      </c>
      <c r="C12" s="18" t="s">
        <v>138</v>
      </c>
      <c r="D12" s="22">
        <v>2500</v>
      </c>
      <c r="E12" s="23"/>
      <c r="F12" s="20"/>
      <c r="G12" s="20">
        <v>2500</v>
      </c>
      <c r="H12" s="24"/>
    </row>
    <row r="13" s="1" customFormat="1" ht="58.5" customHeight="1" spans="1:8">
      <c r="A13" s="15">
        <v>4</v>
      </c>
      <c r="B13" s="16" t="s">
        <v>139</v>
      </c>
      <c r="C13" s="18" t="s">
        <v>83</v>
      </c>
      <c r="D13" s="22">
        <v>3000</v>
      </c>
      <c r="E13" s="23"/>
      <c r="F13" s="20"/>
      <c r="G13" s="20">
        <v>3000</v>
      </c>
      <c r="H13" s="24"/>
    </row>
    <row r="14" s="1" customFormat="1" ht="54.75" customHeight="1" spans="1:10">
      <c r="A14" s="15">
        <v>5</v>
      </c>
      <c r="B14" s="16" t="s">
        <v>140</v>
      </c>
      <c r="C14" s="18" t="s">
        <v>141</v>
      </c>
      <c r="D14" s="22">
        <v>4391</v>
      </c>
      <c r="E14" s="23"/>
      <c r="F14" s="20"/>
      <c r="G14" s="20">
        <v>4391</v>
      </c>
      <c r="H14" s="24"/>
      <c r="J14" s="42"/>
    </row>
    <row r="15" s="1" customFormat="1" ht="54" customHeight="1" spans="1:10">
      <c r="A15" s="15">
        <v>6</v>
      </c>
      <c r="B15" s="16" t="s">
        <v>142</v>
      </c>
      <c r="C15" s="25" t="s">
        <v>143</v>
      </c>
      <c r="D15" s="18">
        <v>4000</v>
      </c>
      <c r="E15" s="19"/>
      <c r="F15" s="19"/>
      <c r="G15" s="20">
        <v>4000</v>
      </c>
      <c r="H15" s="16"/>
      <c r="J15" s="42"/>
    </row>
    <row r="16" s="1" customFormat="1" ht="54" customHeight="1" spans="1:12">
      <c r="A16" s="15">
        <v>7</v>
      </c>
      <c r="B16" s="16" t="s">
        <v>144</v>
      </c>
      <c r="C16" s="25" t="s">
        <v>145</v>
      </c>
      <c r="D16" s="26">
        <v>4391</v>
      </c>
      <c r="E16" s="23"/>
      <c r="F16" s="19"/>
      <c r="G16" s="20">
        <v>5561.93333333333</v>
      </c>
      <c r="H16" s="16"/>
      <c r="J16" s="42"/>
      <c r="K16" s="42"/>
      <c r="L16" s="42"/>
    </row>
    <row r="17" s="1" customFormat="1" ht="54" customHeight="1" spans="1:11">
      <c r="A17" s="15">
        <v>8</v>
      </c>
      <c r="B17" s="16" t="s">
        <v>146</v>
      </c>
      <c r="C17" s="17" t="s">
        <v>147</v>
      </c>
      <c r="D17" s="22">
        <v>2400</v>
      </c>
      <c r="E17" s="27"/>
      <c r="F17" s="27"/>
      <c r="G17" s="20">
        <v>2400</v>
      </c>
      <c r="H17" s="16"/>
      <c r="I17" s="42"/>
      <c r="K17" s="42"/>
    </row>
    <row r="18" s="1" customFormat="1" ht="54" customHeight="1" spans="1:11">
      <c r="A18" s="15">
        <v>9</v>
      </c>
      <c r="B18" s="16" t="s">
        <v>148</v>
      </c>
      <c r="C18" s="17" t="s">
        <v>149</v>
      </c>
      <c r="D18" s="18">
        <v>4391</v>
      </c>
      <c r="E18" s="23"/>
      <c r="F18" s="20"/>
      <c r="G18" s="20">
        <v>4391</v>
      </c>
      <c r="H18" s="16"/>
      <c r="I18" s="42"/>
      <c r="K18" s="42"/>
    </row>
    <row r="19" s="1" customFormat="1" ht="54" customHeight="1" spans="1:11">
      <c r="A19" s="15">
        <v>10</v>
      </c>
      <c r="B19" s="16" t="s">
        <v>150</v>
      </c>
      <c r="C19" s="17" t="s">
        <v>75</v>
      </c>
      <c r="D19" s="18">
        <v>4391</v>
      </c>
      <c r="E19" s="28"/>
      <c r="G19" s="20">
        <v>4391</v>
      </c>
      <c r="H19" s="29"/>
      <c r="I19" s="43"/>
      <c r="J19" s="44"/>
      <c r="K19" s="42"/>
    </row>
    <row r="20" s="1" customFormat="1" ht="54" customHeight="1" spans="1:12">
      <c r="A20" s="15">
        <v>11</v>
      </c>
      <c r="B20" s="16" t="s">
        <v>151</v>
      </c>
      <c r="C20" s="17" t="s">
        <v>152</v>
      </c>
      <c r="D20" s="18">
        <v>4391</v>
      </c>
      <c r="E20" s="27"/>
      <c r="F20" s="27"/>
      <c r="G20" s="20">
        <v>4391</v>
      </c>
      <c r="H20" s="29"/>
      <c r="I20" s="43"/>
      <c r="J20" s="45"/>
      <c r="K20" s="42"/>
      <c r="L20" s="42"/>
    </row>
    <row r="21" s="1" customFormat="1" ht="73.9" customHeight="1" spans="1:12">
      <c r="A21" s="15">
        <v>12</v>
      </c>
      <c r="B21" s="16" t="s">
        <v>153</v>
      </c>
      <c r="C21" s="17" t="s">
        <v>154</v>
      </c>
      <c r="D21" s="22">
        <v>2500</v>
      </c>
      <c r="E21" s="23"/>
      <c r="F21" s="20"/>
      <c r="G21" s="20">
        <v>2500</v>
      </c>
      <c r="H21" s="24"/>
      <c r="L21" s="42"/>
    </row>
    <row r="22" s="1" customFormat="1" ht="73.9" customHeight="1" spans="1:12">
      <c r="A22" s="15">
        <v>13</v>
      </c>
      <c r="B22" s="16" t="s">
        <v>155</v>
      </c>
      <c r="C22" s="17" t="s">
        <v>156</v>
      </c>
      <c r="D22" s="18">
        <v>878.2</v>
      </c>
      <c r="E22" s="23"/>
      <c r="F22" s="20"/>
      <c r="G22" s="20">
        <v>878.2</v>
      </c>
      <c r="H22" s="24"/>
      <c r="L22" s="42"/>
    </row>
    <row r="23" s="1" customFormat="1" ht="73.9" customHeight="1" spans="1:12">
      <c r="A23" s="15">
        <v>14</v>
      </c>
      <c r="B23" s="16" t="s">
        <v>157</v>
      </c>
      <c r="C23" s="17" t="s">
        <v>152</v>
      </c>
      <c r="D23" s="18">
        <v>4391</v>
      </c>
      <c r="E23" s="23"/>
      <c r="F23" s="20"/>
      <c r="G23" s="20">
        <v>4391</v>
      </c>
      <c r="H23" s="24"/>
      <c r="L23" s="42"/>
    </row>
    <row r="24" s="1" customFormat="1" ht="73.9" customHeight="1" spans="1:12">
      <c r="A24" s="15">
        <v>15</v>
      </c>
      <c r="B24" s="30" t="s">
        <v>158</v>
      </c>
      <c r="C24" s="30" t="s">
        <v>159</v>
      </c>
      <c r="D24" s="31">
        <v>5165</v>
      </c>
      <c r="E24" s="32"/>
      <c r="F24" s="33"/>
      <c r="G24" s="34">
        <v>6886.66666666667</v>
      </c>
      <c r="H24" s="24"/>
      <c r="L24" s="42"/>
    </row>
    <row r="25" ht="20.25" customHeight="1" spans="1:8">
      <c r="A25" s="35"/>
      <c r="B25" s="36"/>
      <c r="C25" s="37" t="s">
        <v>112</v>
      </c>
      <c r="D25" s="38">
        <v>56339.2</v>
      </c>
      <c r="E25" s="38">
        <v>2892.6</v>
      </c>
      <c r="F25" s="38">
        <v>0</v>
      </c>
      <c r="G25" s="38">
        <v>59231.8</v>
      </c>
      <c r="H25" s="39"/>
    </row>
    <row r="27" spans="4:8">
      <c r="D27" s="40"/>
      <c r="G27" s="40"/>
      <c r="H27" s="40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1496062992126" right="0.275590551181102" top="0.433070866141732" bottom="0.433070866141732" header="0.275590551181102" footer="0.551181102362205"/>
  <pageSetup paperSize="5" scale="75" orientation="landscape" horizontalDpi="360" verticalDpi="36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General</vt:lpstr>
      <vt:lpstr>Apoyos Escolares </vt:lpstr>
      <vt:lpstr>Servicios Médicos</vt:lpstr>
      <vt:lpstr>Otros bancos </vt:lpstr>
      <vt:lpstr>Efectivo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2026-01-15T18:08:00Z</cp:lastPrinted>
  <dcterms:modified xsi:type="dcterms:W3CDTF">2026-02-19T17:23:49Z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3082-12.2.0.23196</vt:lpwstr>
  </property>
</Properties>
</file>